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<sst xmlns="http://schemas.openxmlformats.org/spreadsheetml/2006/main" count="68" uniqueCount="59">
  <si>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</si>
  <si>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</si>
  <si>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</si>
  <si>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</si>
  <si>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</si>
  <si>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</si>
  <si>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</si>
  <si>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</si>
  <si>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</si>
  <si>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</si>
  <si>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</si>
  <si>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</si>
  <si>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</si>
  <si>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</si>
  <si>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</si>
  <si>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</si>
  <si>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</si>
  <si>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</si>
  <si>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</si>
  <si>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</si>
  <si>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</si>
  <si>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</si>
  <si>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</si>
  <si>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</si>
  <si>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</si>
  <si>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</si>
  <si>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</si>
  <si>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</si>
  <si>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</si>
  <si>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</si>
  <si>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</si>
  <si>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</si>
  <si>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</si>
  <si>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</si>
  <si>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</si>
  <si>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</si>
  <si>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</si>
  <si>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</si>
  <si>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</si>
  <si>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</si>
  <si>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</si>
  <si>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</si>
  <si>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</si>
  <si>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</si>
  <si>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</si>
  <si>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</si>
  <si>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</si>
  <si>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</si>
  <si>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</si>
  <si>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</si>
  <si>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</si>
  <si>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AL 30 DE JUNIO DEL 2020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</si>
  <si>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</si>
  <si>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</si>
  <si>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</si>
  <si>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</si>
  <si>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</si>
  <si>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EVELYN ALCOCER NAVARRO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</si>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</sst>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10" xfId="8" applyFont="1" applyBorder="1" applyAlignment="1">
      <alignment horizontal="left" vertical="center" wrapText="1"/>
    </xf>
    <xf numFmtId="0" fontId="4" fillId="0" borderId="0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3" xfId="8" applyFont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zoomScaleNormal="100" workbookViewId="0">
      <selection activeCell="D20" sqref="D2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2000000</v>
      </c>
      <c r="E5" s="14">
        <f>SUM(E6:E15)</f>
        <v>2056840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2000000</v>
      </c>
      <c r="E14" s="17">
        <v>2056840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1071609.05</v>
      </c>
      <c r="E16" s="14">
        <f>SUM(E17:E32)</f>
        <v>1851468.67</v>
      </c>
    </row>
    <row r="17" spans="1:5" x14ac:dyDescent="0.2">
      <c r="A17" s="26">
        <v>5110</v>
      </c>
      <c r="C17" s="15" t="s">
        <v>8</v>
      </c>
      <c r="D17" s="16">
        <v>777896.13</v>
      </c>
      <c r="E17" s="17">
        <v>926367.4</v>
      </c>
    </row>
    <row r="18" spans="1:5" x14ac:dyDescent="0.2">
      <c r="A18" s="26">
        <v>5120</v>
      </c>
      <c r="C18" s="15" t="s">
        <v>9</v>
      </c>
      <c r="D18" s="16">
        <v>38945.360000000001</v>
      </c>
      <c r="E18" s="17">
        <v>126384.12</v>
      </c>
    </row>
    <row r="19" spans="1:5" x14ac:dyDescent="0.2">
      <c r="A19" s="26">
        <v>5130</v>
      </c>
      <c r="C19" s="15" t="s">
        <v>10</v>
      </c>
      <c r="D19" s="16">
        <v>254767.56</v>
      </c>
      <c r="E19" s="17">
        <v>798717.15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928390.95</v>
      </c>
      <c r="E33" s="14">
        <f>E5-E16</f>
        <v>205371.33000000007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30025.52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30025.52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-30025.52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18159.2</v>
      </c>
      <c r="E52" s="14">
        <f>SUM(E53+E56)</f>
        <v>5272.05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18159.2</v>
      </c>
      <c r="E56" s="17">
        <v>5272.05</v>
      </c>
    </row>
    <row r="57" spans="1:5" x14ac:dyDescent="0.2">
      <c r="A57" s="18" t="s">
        <v>38</v>
      </c>
      <c r="C57" s="19"/>
      <c r="D57" s="13">
        <f>D47-D52</f>
        <v>-18159.2</v>
      </c>
      <c r="E57" s="14">
        <f>E47-E52</f>
        <v>-5272.05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910231.75</v>
      </c>
      <c r="E59" s="14">
        <f>E57+E44+E33</f>
        <v>170073.76000000007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639486.55000000005</v>
      </c>
      <c r="E61" s="14">
        <v>469412.79</v>
      </c>
    </row>
    <row r="62" spans="1:5" x14ac:dyDescent="0.2">
      <c r="A62" s="18" t="s">
        <v>41</v>
      </c>
      <c r="C62" s="19"/>
      <c r="D62" s="13">
        <v>1549718.3</v>
      </c>
      <c r="E62" s="14">
        <v>639486.55000000005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3"/>
      <c r="B64" s="33"/>
      <c r="C64" s="33"/>
      <c r="D64" s="33"/>
      <c r="E64" s="33"/>
    </row>
    <row r="65" spans="1:5" x14ac:dyDescent="0.2">
      <c r="A65" s="33"/>
      <c r="B65" s="33"/>
      <c r="C65" s="32" t="s">
        <v>52</v>
      </c>
      <c r="D65" s="32"/>
      <c r="E65" s="32"/>
    </row>
    <row r="66" spans="1:5" x14ac:dyDescent="0.2">
      <c r="A66" s="33"/>
      <c r="B66" s="33"/>
      <c r="C66" s="34"/>
      <c r="D66" s="34"/>
      <c r="E66" s="35"/>
    </row>
    <row r="67" spans="1:5" x14ac:dyDescent="0.2">
      <c r="A67" s="33"/>
      <c r="B67" s="33"/>
      <c r="C67" s="34"/>
      <c r="D67" s="34"/>
      <c r="E67" s="35"/>
    </row>
    <row r="68" spans="1:5" x14ac:dyDescent="0.2">
      <c r="A68" s="33"/>
      <c r="B68" s="33"/>
      <c r="C68" s="36"/>
      <c r="D68" s="34"/>
      <c r="E68" s="35"/>
    </row>
    <row r="69" spans="1:5" x14ac:dyDescent="0.2">
      <c r="A69" s="33"/>
      <c r="B69" s="33"/>
      <c r="C69" s="34" t="s">
        <v>53</v>
      </c>
      <c r="D69" s="34"/>
      <c r="E69" s="35"/>
    </row>
    <row r="70" spans="1:5" x14ac:dyDescent="0.2">
      <c r="A70" s="33"/>
      <c r="B70" s="33"/>
      <c r="C70" s="34" t="s">
        <v>54</v>
      </c>
      <c r="D70" s="34"/>
      <c r="E70" s="35"/>
    </row>
    <row r="71" spans="1:5" x14ac:dyDescent="0.2">
      <c r="A71" s="33"/>
      <c r="B71" s="33"/>
      <c r="C71" s="34" t="s">
        <v>55</v>
      </c>
      <c r="D71" s="34"/>
      <c r="E71" s="35"/>
    </row>
    <row r="72" spans="1:5" x14ac:dyDescent="0.2">
      <c r="A72" s="33"/>
      <c r="B72" s="33"/>
      <c r="C72" s="34"/>
      <c r="D72" s="34"/>
      <c r="E72" s="35"/>
    </row>
    <row r="73" spans="1:5" x14ac:dyDescent="0.2">
      <c r="A73" s="33"/>
      <c r="B73" s="33"/>
      <c r="C73" s="34"/>
      <c r="D73" s="34"/>
      <c r="E73" s="35"/>
    </row>
    <row r="74" spans="1:5" x14ac:dyDescent="0.2">
      <c r="A74" s="33"/>
      <c r="B74" s="33"/>
      <c r="C74" s="36"/>
      <c r="D74" s="34"/>
      <c r="E74" s="35"/>
    </row>
    <row r="75" spans="1:5" x14ac:dyDescent="0.2">
      <c r="A75" s="33"/>
      <c r="B75" s="33"/>
      <c r="C75" s="34" t="s">
        <v>56</v>
      </c>
      <c r="D75" s="34"/>
      <c r="E75" s="35"/>
    </row>
    <row r="76" spans="1:5" x14ac:dyDescent="0.2">
      <c r="A76" s="33"/>
      <c r="B76" s="33"/>
      <c r="C76" s="34" t="s">
        <v>57</v>
      </c>
      <c r="D76" s="34"/>
      <c r="E76" s="35"/>
    </row>
    <row r="77" spans="1:5" x14ac:dyDescent="0.2">
      <c r="A77" s="33"/>
      <c r="B77" s="33"/>
      <c r="C77" s="34" t="s">
        <v>58</v>
      </c>
      <c r="D77" s="34"/>
      <c r="E77" s="35"/>
    </row>
  </sheetData>
  <sheetProtection formatCells="0" formatColumns="0" formatRows="0" autoFilter="0"/>
  <mergeCells count="3">
    <mergeCell ref="A1:E1"/>
    <mergeCell ref="A2:C2"/>
    <mergeCell ref="C65:E65"/>
  </mergeCells>
  <pageMargins left="0.70866141732283472" right="0.70866141732283472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revision/>
  <cp:lastPrinted>2020-07-20T15:56:55Z</cp:lastPrinted>
  <dcterms:created xsi:type="dcterms:W3CDTF">2012-12-11T20:31:36Z</dcterms:created>
  <dcterms:modified xsi:type="dcterms:W3CDTF">2020-07-20T15:57:30Z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