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D22" i="3" s="1"/>
  <c r="C12" i="3"/>
  <c r="C22" i="3" s="1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<sst xmlns="http://schemas.openxmlformats.org/spreadsheetml/2006/main" count="80" uniqueCount="64">
  <si>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</si>
  <si>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</si>
  <si>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</si>
  <si>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</si>
  <si>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</si>
  <si>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</si>
  <si>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</si>
  <si>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</si>
  <si>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</si>
  <si>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</si>
  <si>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</si>
  <si>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</si>
  <si>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</si>
  <si>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</si>
  <si>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</si>
  <si>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</si>
  <si>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</si>
  <si>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</si>
  <si>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</si>
  <si>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</si>
  <si>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</si>
  <si>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</si>
  <si>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</si>
  <si>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</si>
  <si>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</si>
  <si>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</si>
  <si>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</si>
  <si>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</si>
  <si>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</si>
  <si>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</si>
  <si>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</si>
  <si>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</si>
  <si>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</si>
  <si>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</si>
  <si>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</si>
  <si>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</si>
  <si>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</si>
  <si>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</si>
  <si>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</si>
  <si>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</si>
  <si>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</si>
  <si>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</si>
  <si>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</si>
  <si>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</si>
  <si>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</si>
  <si>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</si>
  <si>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</si>
  <si>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</si>
  <si>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</si>
  <si>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</si>
  <si>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</si>
  <si>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</si>
  <si>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</si>
  <si>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</si>
  <si>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</si>
  <si>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</si>
  <si>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AL 30 DE JUNIO DEL 2020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</si>
  <si>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</si>
  <si>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</si>
  <si>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</si>
  <si>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</si>
  <si>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</si>
  <si>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EVELYN ALCOCER NAVARRO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</si>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</sst>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horizontal="left" vertical="center" wrapText="1"/>
    </xf>
    <xf numFmtId="0" fontId="0" fillId="0" borderId="0" xfId="0"/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2" xfId="8" applyFont="1" applyBorder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activeCell="I68" sqref="I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2000000</v>
      </c>
      <c r="D12" s="28">
        <f>SUM(D13:D14)</f>
        <v>2056840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2000000</v>
      </c>
      <c r="D14" s="30">
        <v>2056840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2000000</v>
      </c>
      <c r="D22" s="3">
        <f>SUM(D4+D12+D15)</f>
        <v>2056840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1071609.05</v>
      </c>
      <c r="D25" s="28">
        <f>SUM(D26:D28)</f>
        <v>1851468.67</v>
      </c>
      <c r="E25" s="31" t="s">
        <v>55</v>
      </c>
    </row>
    <row r="26" spans="1:5" x14ac:dyDescent="0.2">
      <c r="A26" s="19"/>
      <c r="B26" s="20" t="s">
        <v>37</v>
      </c>
      <c r="C26" s="29">
        <v>777896.13</v>
      </c>
      <c r="D26" s="30">
        <v>926367.4</v>
      </c>
      <c r="E26" s="31">
        <v>5110</v>
      </c>
    </row>
    <row r="27" spans="1:5" x14ac:dyDescent="0.2">
      <c r="A27" s="19"/>
      <c r="B27" s="20" t="s">
        <v>16</v>
      </c>
      <c r="C27" s="29">
        <v>38945.360000000001</v>
      </c>
      <c r="D27" s="30">
        <v>126384.12</v>
      </c>
      <c r="E27" s="31">
        <v>5120</v>
      </c>
    </row>
    <row r="28" spans="1:5" x14ac:dyDescent="0.2">
      <c r="A28" s="19"/>
      <c r="B28" s="20" t="s">
        <v>17</v>
      </c>
      <c r="C28" s="29">
        <v>254767.56</v>
      </c>
      <c r="D28" s="30">
        <v>798717.15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13582.46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13582.46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1071609.05</v>
      </c>
      <c r="D59" s="3">
        <f>SUM(D56+D49+D43+D39+D29+D25)</f>
        <v>1865051.13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928390.95</v>
      </c>
      <c r="D61" s="28">
        <f>D22-D59</f>
        <v>191788.87000000011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9"/>
      <c r="B64" s="38" t="s">
        <v>57</v>
      </c>
      <c r="C64" s="38"/>
      <c r="D64" s="38"/>
    </row>
    <row r="65" spans="1:4" x14ac:dyDescent="0.2">
      <c r="A65" s="40"/>
      <c r="B65" s="41"/>
      <c r="C65" s="41"/>
      <c r="D65" s="42"/>
    </row>
    <row r="66" spans="1:4" x14ac:dyDescent="0.2">
      <c r="A66" s="40"/>
      <c r="B66" s="41"/>
      <c r="C66" s="41"/>
      <c r="D66" s="42"/>
    </row>
    <row r="67" spans="1:4" x14ac:dyDescent="0.2">
      <c r="A67" s="40"/>
      <c r="B67" s="43"/>
      <c r="C67" s="41"/>
      <c r="D67" s="42"/>
    </row>
    <row r="68" spans="1:4" x14ac:dyDescent="0.2">
      <c r="A68" s="40"/>
      <c r="B68" s="41" t="s">
        <v>58</v>
      </c>
      <c r="C68" s="41"/>
      <c r="D68" s="42"/>
    </row>
    <row r="69" spans="1:4" x14ac:dyDescent="0.2">
      <c r="A69" s="40"/>
      <c r="B69" s="41" t="s">
        <v>59</v>
      </c>
      <c r="C69" s="41"/>
      <c r="D69" s="42"/>
    </row>
    <row r="70" spans="1:4" x14ac:dyDescent="0.2">
      <c r="A70" s="40"/>
      <c r="B70" s="41" t="s">
        <v>60</v>
      </c>
      <c r="C70" s="41"/>
      <c r="D70" s="42"/>
    </row>
    <row r="71" spans="1:4" x14ac:dyDescent="0.2">
      <c r="A71" s="40"/>
      <c r="B71" s="41"/>
      <c r="C71" s="41"/>
      <c r="D71" s="42"/>
    </row>
    <row r="72" spans="1:4" x14ac:dyDescent="0.2">
      <c r="A72" s="40"/>
      <c r="B72" s="41"/>
      <c r="C72" s="41"/>
      <c r="D72" s="42"/>
    </row>
    <row r="73" spans="1:4" x14ac:dyDescent="0.2">
      <c r="A73" s="40"/>
      <c r="B73" s="43"/>
      <c r="C73" s="41"/>
      <c r="D73" s="42"/>
    </row>
    <row r="74" spans="1:4" x14ac:dyDescent="0.2">
      <c r="A74" s="40"/>
      <c r="B74" s="41" t="s">
        <v>61</v>
      </c>
      <c r="C74" s="41"/>
      <c r="D74" s="42"/>
    </row>
    <row r="75" spans="1:4" x14ac:dyDescent="0.2">
      <c r="A75" s="40"/>
      <c r="B75" s="41" t="s">
        <v>62</v>
      </c>
      <c r="C75" s="41"/>
      <c r="D75" s="42"/>
    </row>
    <row r="76" spans="1:4" x14ac:dyDescent="0.2">
      <c r="A76" s="40"/>
      <c r="B76" s="41" t="s">
        <v>63</v>
      </c>
      <c r="C76" s="41"/>
      <c r="D76" s="42"/>
    </row>
  </sheetData>
  <sheetProtection formatCells="0" formatColumns="0" formatRows="0" autoFilter="0"/>
  <mergeCells count="3">
    <mergeCell ref="A1:D1"/>
    <mergeCell ref="A12:B12"/>
    <mergeCell ref="B64:D64"/>
  </mergeCells>
  <printOptions horizontalCentered="1"/>
  <pageMargins left="0.78740157480314965" right="0.59055118110236227" top="0.78740157480314965" bottom="0.78740157480314965" header="0.31496062992125984" footer="0.31496062992125984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2020-07-20T15:46:29Z</cp:lastPrinted>
  <dcterms:created xsi:type="dcterms:W3CDTF">2012-12-11T20:29:16Z</dcterms:created>
  <dcterms:modified xsi:type="dcterms:W3CDTF">2020-07-20T15:48:10Z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