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IMSM ARC\TRANSPARENCIA\FORMATOS SIPOT\SIPOT 2021\01_1ER TRIMESTRE ENE-MAR\HIPERVINCULOS\ESTADOS FINANCIEROS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EAI!$A$1:$H$43</definedName>
  </definedNames>
  <calcPr calcId="152511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F39" i="4" l="1"/>
  <c r="H38" i="4"/>
  <c r="E38" i="4"/>
  <c r="H37" i="4"/>
  <c r="G37" i="4"/>
  <c r="G39" i="4" s="1"/>
  <c r="F37" i="4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E21" i="4" s="1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 l="1"/>
  <c r="E31" i="4"/>
  <c r="E39" i="4" s="1"/>
  <c r="H16" i="4"/>
  <c r="H31" i="4"/>
  <c r="H39" i="4" s="1"/>
</calcChain>
</file>

<file path=xl/sharedStrings.xml><?xml version="1.0" encoding="utf-8"?>
<sst xmlns="http://schemas.openxmlformats.org/spreadsheetml/2006/main" count="102" uniqueCount="54">
  <si>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</si>
  <si>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</si>
  <si>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</si>
  <si>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</si>
  <si>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</si>
  <si>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</si>
  <si>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</si>
  <si>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</si>
  <si>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</si>
  <si>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</si>
  <si>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</si>
  <si>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</si>
  <si>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</si>
  <si>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</si>
  <si>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</si>
  <si>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</si>
  <si>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</si>
  <si>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</si>
  <si>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</si>
  <si>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</si>
  <si>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</si>
  <si>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</si>
  <si>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</si>
  <si>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</si>
  <si>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</si>
  <si>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</si>
  <si>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</si>
  <si>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</si>
  <si>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</si>
  <si>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</si>
  <si>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</si>
  <si>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</si>
  <si>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</si>
  <si>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</si>
  <si>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</si>
  <si>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</si>
  <si>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</si>
  <si>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</si>
  <si>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</si>
  <si>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</si>
  <si>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</si>
  <si>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</si>
  <si>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</si>
  <si>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</si>
  <si>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</si>
  <si>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</si>
  <si>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INSTITUTO MUNICIPAL DE SALAMANCA PARA LAS MUJERES
ESTADO ANALÍTICO DE INGRESOS
DEL 1 DE ENERO AL 31 DE MARZO DEL 2021</t>
  </si>
  <si>
    <t>“Bajo protesta de decir verdad declaramos que los Estados Financieros y sus notas, son razonablemente correctos y son responsabilidad del emisor”.</t>
  </si>
  <si>
    <t>AUTORIZA</t>
  </si>
  <si>
    <t>LICDA. MARISELA MORALES</t>
  </si>
  <si>
    <t>DIRECTORA DEL INSTITUTO MUNICIPAL DE SALAMANCA PARA LAS MUJERES</t>
  </si>
  <si>
    <t>ELABORA</t>
  </si>
  <si>
    <t>YAMILA BELMAN QUINTANA</t>
  </si>
  <si>
    <t>DEPTO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</si>
</sst>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8" formatCode="_-&quot;$&quot;* #,##0.00_-;\-&quot;$&quot;* #,##0.00_-;_-&quot;$&quot;* &quot;-&quot;??_-;_-@_-"/>
    <numFmt numFmtId="169" formatCode="_-* #,##0.00_-;\-* #,##0.00_-;_-* &quot;-&quot;??_-;_-@_-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70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4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9" applyFont="1" applyBorder="1" applyAlignment="1">
      <alignment horizontal="left" vertical="center" wrapText="1"/>
    </xf>
    <xf numFmtId="0" fontId="0" fillId="0" borderId="0" xfId="0"/>
    <xf numFmtId="0" fontId="8" fillId="0" borderId="0" xfId="9" applyFont="1" applyAlignment="1" applyProtection="1">
      <alignment vertical="top" wrapText="1"/>
      <protection locked="0"/>
    </xf>
    <xf numFmtId="4" fontId="8" fillId="0" borderId="0" xfId="9" applyNumberFormat="1" applyFont="1" applyAlignment="1" applyProtection="1">
      <alignment vertical="top"/>
      <protection locked="0"/>
    </xf>
    <xf numFmtId="0" fontId="8" fillId="0" borderId="15" xfId="9" applyFont="1" applyBorder="1" applyAlignment="1" applyProtection="1">
      <alignment vertical="top" wrapText="1"/>
      <protection locked="0"/>
    </xf>
    <xf numFmtId="4" fontId="8" fillId="0" borderId="15" xfId="9" applyNumberFormat="1" applyFont="1" applyBorder="1" applyAlignment="1" applyProtection="1">
      <alignment vertical="top"/>
      <protection locked="0"/>
    </xf>
  </cellXfs>
  <cellStyles count="36">
    <cellStyle name="=C:\WINNT\SYSTEM32\COMMAND.COM" xfId="1"/>
    <cellStyle name="Euro" xfId="2"/>
    <cellStyle name="Millares 2" xfId="3"/>
    <cellStyle name="Millares 2 2" xfId="4"/>
    <cellStyle name="Millares 2 2 2" xfId="28"/>
    <cellStyle name="Millares 2 2 3" xfId="19"/>
    <cellStyle name="Millares 2 3" xfId="5"/>
    <cellStyle name="Millares 2 3 2" xfId="29"/>
    <cellStyle name="Millares 2 3 3" xfId="20"/>
    <cellStyle name="Millares 2 4" xfId="27"/>
    <cellStyle name="Millares 2 5" xfId="18"/>
    <cellStyle name="Millares 3" xfId="6"/>
    <cellStyle name="Millares 3 2" xfId="30"/>
    <cellStyle name="Millares 3 3" xfId="21"/>
    <cellStyle name="Moneda 2" xfId="7"/>
    <cellStyle name="Moneda 2 2" xfId="31"/>
    <cellStyle name="Moneda 2 3" xfId="22"/>
    <cellStyle name="Normal" xfId="0" builtinId="0"/>
    <cellStyle name="Normal 2" xfId="8"/>
    <cellStyle name="Normal 2 2" xfId="9"/>
    <cellStyle name="Normal 2 3" xfId="32"/>
    <cellStyle name="Normal 2 4" xfId="23"/>
    <cellStyle name="Normal 3" xfId="10"/>
    <cellStyle name="Normal 3 2" xfId="33"/>
    <cellStyle name="Normal 3 3" xfId="24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35"/>
    <cellStyle name="Normal 6 2 3" xfId="26"/>
    <cellStyle name="Normal 6 3" xfId="34"/>
    <cellStyle name="Normal 6 4" xfId="25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showGridLines="0" tabSelected="1" zoomScaleNormal="100" workbookViewId="0">
      <selection activeCell="C58" sqref="C58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6" t="s">
        <v>46</v>
      </c>
      <c r="B1" s="47"/>
      <c r="C1" s="47"/>
      <c r="D1" s="47"/>
      <c r="E1" s="47"/>
      <c r="F1" s="47"/>
      <c r="G1" s="47"/>
      <c r="H1" s="48"/>
    </row>
    <row r="2" spans="1:9" s="3" customFormat="1" x14ac:dyDescent="0.2">
      <c r="A2" s="49" t="s">
        <v>14</v>
      </c>
      <c r="B2" s="50"/>
      <c r="C2" s="47" t="s">
        <v>22</v>
      </c>
      <c r="D2" s="47"/>
      <c r="E2" s="47"/>
      <c r="F2" s="47"/>
      <c r="G2" s="47"/>
      <c r="H2" s="55" t="s">
        <v>19</v>
      </c>
    </row>
    <row r="3" spans="1:9" s="1" customFormat="1" ht="24.95" customHeight="1" x14ac:dyDescent="0.2">
      <c r="A3" s="51"/>
      <c r="B3" s="52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6"/>
    </row>
    <row r="4" spans="1:9" s="1" customFormat="1" x14ac:dyDescent="0.2">
      <c r="A4" s="53"/>
      <c r="B4" s="54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1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3" t="s">
        <v>34</v>
      </c>
    </row>
    <row r="6" spans="1:9" x14ac:dyDescent="0.2">
      <c r="A6" s="34"/>
      <c r="B6" s="42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3" t="s">
        <v>44</v>
      </c>
    </row>
    <row r="7" spans="1:9" x14ac:dyDescent="0.2">
      <c r="A7" s="33"/>
      <c r="B7" s="41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3" t="s">
        <v>35</v>
      </c>
    </row>
    <row r="8" spans="1:9" x14ac:dyDescent="0.2">
      <c r="A8" s="33"/>
      <c r="B8" s="41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3" t="s">
        <v>36</v>
      </c>
    </row>
    <row r="9" spans="1:9" x14ac:dyDescent="0.2">
      <c r="A9" s="33"/>
      <c r="B9" s="41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3" t="s">
        <v>37</v>
      </c>
    </row>
    <row r="10" spans="1:9" x14ac:dyDescent="0.2">
      <c r="A10" s="34"/>
      <c r="B10" s="42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3" t="s">
        <v>38</v>
      </c>
    </row>
    <row r="11" spans="1:9" x14ac:dyDescent="0.2">
      <c r="A11" s="38"/>
      <c r="B11" s="41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3" t="s">
        <v>39</v>
      </c>
    </row>
    <row r="12" spans="1:9" ht="22.5" x14ac:dyDescent="0.2">
      <c r="A12" s="38"/>
      <c r="B12" s="41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3" t="s">
        <v>40</v>
      </c>
    </row>
    <row r="13" spans="1:9" ht="22.5" x14ac:dyDescent="0.2">
      <c r="A13" s="38"/>
      <c r="B13" s="41" t="s">
        <v>26</v>
      </c>
      <c r="C13" s="22">
        <v>4657500</v>
      </c>
      <c r="D13" s="22">
        <v>0</v>
      </c>
      <c r="E13" s="22">
        <f t="shared" si="2"/>
        <v>4657500</v>
      </c>
      <c r="F13" s="22">
        <v>1164375</v>
      </c>
      <c r="G13" s="22">
        <v>1164375</v>
      </c>
      <c r="H13" s="22">
        <f t="shared" si="3"/>
        <v>-3493125</v>
      </c>
      <c r="I13" s="43" t="s">
        <v>41</v>
      </c>
    </row>
    <row r="14" spans="1:9" x14ac:dyDescent="0.2">
      <c r="A14" s="33"/>
      <c r="B14" s="41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3" t="s">
        <v>42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3" t="s">
        <v>43</v>
      </c>
    </row>
    <row r="16" spans="1:9" x14ac:dyDescent="0.2">
      <c r="A16" s="9"/>
      <c r="B16" s="10" t="s">
        <v>13</v>
      </c>
      <c r="C16" s="23">
        <f>SUM(C5:C14)</f>
        <v>4657500</v>
      </c>
      <c r="D16" s="23">
        <f t="shared" ref="D16:H16" si="6">SUM(D5:D14)</f>
        <v>0</v>
      </c>
      <c r="E16" s="23">
        <f t="shared" si="6"/>
        <v>4657500</v>
      </c>
      <c r="F16" s="23">
        <f t="shared" si="6"/>
        <v>1164375</v>
      </c>
      <c r="G16" s="11">
        <f t="shared" si="6"/>
        <v>1164375</v>
      </c>
      <c r="H16" s="12">
        <f t="shared" si="6"/>
        <v>-3493125</v>
      </c>
      <c r="I16" s="43" t="s">
        <v>43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3" t="s">
        <v>43</v>
      </c>
    </row>
    <row r="18" spans="1:9" x14ac:dyDescent="0.2">
      <c r="A18" s="57" t="s">
        <v>23</v>
      </c>
      <c r="B18" s="58"/>
      <c r="C18" s="47" t="s">
        <v>22</v>
      </c>
      <c r="D18" s="47"/>
      <c r="E18" s="47"/>
      <c r="F18" s="47"/>
      <c r="G18" s="47"/>
      <c r="H18" s="55" t="s">
        <v>19</v>
      </c>
      <c r="I18" s="43" t="s">
        <v>43</v>
      </c>
    </row>
    <row r="19" spans="1:9" ht="22.5" x14ac:dyDescent="0.2">
      <c r="A19" s="59"/>
      <c r="B19" s="60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6"/>
      <c r="I19" s="43" t="s">
        <v>43</v>
      </c>
    </row>
    <row r="20" spans="1:9" x14ac:dyDescent="0.2">
      <c r="A20" s="61"/>
      <c r="B20" s="62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3" t="s">
        <v>43</v>
      </c>
    </row>
    <row r="21" spans="1:9" x14ac:dyDescent="0.2">
      <c r="A21" s="39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3" t="s">
        <v>43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3" t="s">
        <v>34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3" t="s">
        <v>44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3" t="s">
        <v>35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3" t="s">
        <v>36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3" t="s">
        <v>37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3" t="s">
        <v>38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3" t="s">
        <v>40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3" t="s">
        <v>41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3" t="s">
        <v>43</v>
      </c>
    </row>
    <row r="31" spans="1:9" ht="41.25" customHeight="1" x14ac:dyDescent="0.2">
      <c r="A31" s="44" t="s">
        <v>45</v>
      </c>
      <c r="B31" s="45"/>
      <c r="C31" s="26">
        <f t="shared" ref="C31:H31" si="14">SUM(C32:C35)</f>
        <v>4657500</v>
      </c>
      <c r="D31" s="26">
        <f t="shared" si="14"/>
        <v>0</v>
      </c>
      <c r="E31" s="26">
        <f t="shared" si="14"/>
        <v>4657500</v>
      </c>
      <c r="F31" s="26">
        <f t="shared" si="14"/>
        <v>1164375</v>
      </c>
      <c r="G31" s="26">
        <f t="shared" si="14"/>
        <v>1164375</v>
      </c>
      <c r="H31" s="26">
        <f t="shared" si="14"/>
        <v>-3493125</v>
      </c>
      <c r="I31" s="43" t="s">
        <v>43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3" t="s">
        <v>44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3" t="s">
        <v>37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3" t="s">
        <v>39</v>
      </c>
    </row>
    <row r="35" spans="1:9" ht="22.5" x14ac:dyDescent="0.2">
      <c r="A35" s="16"/>
      <c r="B35" s="17" t="s">
        <v>26</v>
      </c>
      <c r="C35" s="25">
        <v>4657500</v>
      </c>
      <c r="D35" s="25">
        <v>0</v>
      </c>
      <c r="E35" s="25">
        <f>C35+D35</f>
        <v>4657500</v>
      </c>
      <c r="F35" s="25">
        <v>1164375</v>
      </c>
      <c r="G35" s="25">
        <v>1164375</v>
      </c>
      <c r="H35" s="25">
        <f t="shared" ref="H35" si="16">G35-C35</f>
        <v>-3493125</v>
      </c>
      <c r="I35" s="43" t="s">
        <v>41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3" t="s">
        <v>43</v>
      </c>
    </row>
    <row r="37" spans="1:9" x14ac:dyDescent="0.2">
      <c r="A37" s="40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3" t="s">
        <v>43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3" t="s">
        <v>42</v>
      </c>
    </row>
    <row r="39" spans="1:9" x14ac:dyDescent="0.2">
      <c r="A39" s="19"/>
      <c r="B39" s="20" t="s">
        <v>13</v>
      </c>
      <c r="C39" s="23">
        <f>SUM(C37+C31+C21)</f>
        <v>4657500</v>
      </c>
      <c r="D39" s="23">
        <f t="shared" ref="D39:H39" si="18">SUM(D37+D31+D21)</f>
        <v>0</v>
      </c>
      <c r="E39" s="23">
        <f t="shared" si="18"/>
        <v>4657500</v>
      </c>
      <c r="F39" s="23">
        <f t="shared" si="18"/>
        <v>1164375</v>
      </c>
      <c r="G39" s="23">
        <f t="shared" si="18"/>
        <v>1164375</v>
      </c>
      <c r="H39" s="12">
        <f t="shared" si="18"/>
        <v>-3493125</v>
      </c>
      <c r="I39" s="43" t="s">
        <v>43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3" t="s">
        <v>43</v>
      </c>
    </row>
    <row r="42" spans="1:9" ht="30.75" customHeight="1" x14ac:dyDescent="0.2">
      <c r="B42" s="63"/>
      <c r="C42" s="63"/>
      <c r="D42" s="63"/>
      <c r="E42" s="63"/>
      <c r="F42" s="63"/>
      <c r="G42" s="63"/>
      <c r="H42" s="63"/>
    </row>
    <row r="43" spans="1:9" ht="11.25" customHeight="1" x14ac:dyDescent="0.2">
      <c r="B43" s="64" t="s">
        <v>47</v>
      </c>
      <c r="C43" s="64"/>
      <c r="D43" s="64"/>
      <c r="E43" s="64"/>
      <c r="F43" s="64"/>
    </row>
    <row r="46" spans="1:9" x14ac:dyDescent="0.2">
      <c r="B46" s="68"/>
      <c r="C46" s="65"/>
      <c r="D46" s="69"/>
    </row>
    <row r="47" spans="1:9" x14ac:dyDescent="0.2">
      <c r="B47" s="66" t="s">
        <v>48</v>
      </c>
      <c r="C47" s="65"/>
      <c r="D47" s="67" t="s">
        <v>51</v>
      </c>
    </row>
    <row r="48" spans="1:9" x14ac:dyDescent="0.2">
      <c r="B48" s="66" t="s">
        <v>49</v>
      </c>
      <c r="C48" s="65"/>
      <c r="D48" s="67" t="s">
        <v>52</v>
      </c>
    </row>
    <row r="49" spans="2:4" ht="22.5" x14ac:dyDescent="0.2">
      <c r="B49" s="66" t="s">
        <v>50</v>
      </c>
      <c r="C49" s="65"/>
      <c r="D49" s="67" t="s">
        <v>53</v>
      </c>
    </row>
    <row r="54" spans="2:4" x14ac:dyDescent="0.2">
      <c r="C54" s="65"/>
      <c r="D54" s="65"/>
    </row>
    <row r="55" spans="2:4" x14ac:dyDescent="0.2">
      <c r="C55" s="65"/>
      <c r="D55" s="65"/>
    </row>
    <row r="56" spans="2:4" x14ac:dyDescent="0.2">
      <c r="C56" s="65"/>
      <c r="D56" s="65"/>
    </row>
    <row r="57" spans="2:4" x14ac:dyDescent="0.2">
      <c r="C57" s="65"/>
      <c r="D57" s="65"/>
    </row>
  </sheetData>
  <sheetProtection formatCells="0" formatColumns="0" formatRows="0" insertRows="0" autoFilter="0"/>
  <mergeCells count="10">
    <mergeCell ref="B43:F43"/>
    <mergeCell ref="B42:H42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Instituto</cp:lastModifiedBy>
  <cp:lastPrinted>2019-04-05T21:16:20Z</cp:lastPrinted>
  <dcterms:created xsi:type="dcterms:W3CDTF">2012-12-11T20:48:19Z</dcterms:created>
  <dcterms:modified xsi:type="dcterms:W3CDTF">2021-04-14T15:34:53Z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