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<sst xmlns="http://schemas.openxmlformats.org/spreadsheetml/2006/main" count="33" uniqueCount="33">
  <si>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</si>
  <si>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</si>
  <si>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</si>
  <si>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</si>
  <si>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</si>
  <si>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</si>
  <si>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</si>
  <si>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</si>
  <si>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</si>
  <si>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</si>
  <si>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</si>
  <si>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</si>
  <si>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</si>
  <si>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</si>
  <si>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</si>
  <si>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</si>
  <si>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</si>
  <si>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</si>
  <si>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</si>
  <si>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</si>
  <si>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</si>
  <si>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</si>
  <si>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</si>
  <si>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</si>
  <si>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</si>
  <si>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</si>
  <si>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31 DE MARZO DEL 2021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</si>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</sst>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</cellXfs>
  <cellStyles count="35">
    <cellStyle name="=C:\WINNT\SYSTEM32\COMMAND.COM" xfId="16"/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26"/>
    <cellStyle name="Millares 2 5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1"/>
    <cellStyle name="Normal 2 4" xfId="22"/>
    <cellStyle name="Normal 3" xfId="9"/>
    <cellStyle name="Normal 3 2" xfId="32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C28" sqref="C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2669776.9899999998</v>
      </c>
      <c r="D4" s="13">
        <f>SUM(D6+D15)</f>
        <v>1327828.46</v>
      </c>
      <c r="E4" s="13">
        <f>SUM(E6+E15)</f>
        <v>1046568.6</v>
      </c>
      <c r="F4" s="13">
        <f>SUM(F6+F15)</f>
        <v>2951036.8500000006</v>
      </c>
      <c r="G4" s="13">
        <f>SUM(G6+G15)</f>
        <v>281259.86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2155569.44</v>
      </c>
      <c r="D6" s="13">
        <f>SUM(D7:D13)</f>
        <v>1281857.92</v>
      </c>
      <c r="E6" s="13">
        <f>SUM(E7:E13)</f>
        <v>1046568.6</v>
      </c>
      <c r="F6" s="13">
        <f>SUM(F7:F13)</f>
        <v>2390858.7600000002</v>
      </c>
      <c r="G6" s="18">
        <f>SUM(G7:G13)</f>
        <v>235289.31999999992</v>
      </c>
    </row>
    <row r="7" spans="1:7" x14ac:dyDescent="0.2">
      <c r="A7" s="3">
        <v>1110</v>
      </c>
      <c r="B7" s="7" t="s">
        <v>9</v>
      </c>
      <c r="C7" s="18">
        <v>2155536.35</v>
      </c>
      <c r="D7" s="18">
        <v>1271354.8799999999</v>
      </c>
      <c r="E7" s="18">
        <v>1038749.96</v>
      </c>
      <c r="F7" s="18">
        <f>C7+D7-E7</f>
        <v>2388141.27</v>
      </c>
      <c r="G7" s="18">
        <f t="shared" ref="G7:G13" si="0">F7-C7</f>
        <v>232604.91999999993</v>
      </c>
    </row>
    <row r="8" spans="1:7" x14ac:dyDescent="0.2">
      <c r="A8" s="3">
        <v>1120</v>
      </c>
      <c r="B8" s="7" t="s">
        <v>10</v>
      </c>
      <c r="C8" s="18">
        <v>33.090000000000003</v>
      </c>
      <c r="D8" s="18">
        <v>10503.04</v>
      </c>
      <c r="E8" s="18">
        <v>7818.64</v>
      </c>
      <c r="F8" s="18">
        <f t="shared" ref="F8:F13" si="1">C8+D8-E8</f>
        <v>2717.4900000000007</v>
      </c>
      <c r="G8" s="18">
        <f t="shared" si="0"/>
        <v>2684.4000000000005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514207.55</v>
      </c>
      <c r="D15" s="13">
        <f>SUM(D16:D24)</f>
        <v>45970.54</v>
      </c>
      <c r="E15" s="13">
        <f>SUM(E16:E24)</f>
        <v>0</v>
      </c>
      <c r="F15" s="13">
        <f>SUM(F16:F24)</f>
        <v>560178.09000000008</v>
      </c>
      <c r="G15" s="13">
        <f>SUM(G16:G24)</f>
        <v>45970.540000000037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603107.62</v>
      </c>
      <c r="D19" s="18">
        <v>45970.54</v>
      </c>
      <c r="E19" s="18">
        <v>0</v>
      </c>
      <c r="F19" s="18">
        <f t="shared" si="3"/>
        <v>649078.16</v>
      </c>
      <c r="G19" s="18">
        <f t="shared" si="2"/>
        <v>45970.540000000037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-114112.07</v>
      </c>
      <c r="D21" s="18">
        <v>0</v>
      </c>
      <c r="E21" s="18">
        <v>0</v>
      </c>
      <c r="F21" s="18">
        <f t="shared" si="3"/>
        <v>-114112.07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ht="23.25" customHeight="1" x14ac:dyDescent="0.2">
      <c r="B28" s="26"/>
    </row>
    <row r="29" spans="1:7" x14ac:dyDescent="0.2">
      <c r="B29" s="24" t="s">
        <v>27</v>
      </c>
    </row>
    <row r="30" spans="1:7" x14ac:dyDescent="0.2">
      <c r="B30" s="24" t="s">
        <v>28</v>
      </c>
    </row>
    <row r="31" spans="1:7" x14ac:dyDescent="0.2">
      <c r="B31" s="24" t="s">
        <v>29</v>
      </c>
    </row>
    <row r="36" spans="2:2" x14ac:dyDescent="0.2">
      <c r="B36" s="27"/>
    </row>
    <row r="37" spans="2:2" x14ac:dyDescent="0.2">
      <c r="B37" s="25" t="s">
        <v>30</v>
      </c>
    </row>
    <row r="38" spans="2:2" x14ac:dyDescent="0.2">
      <c r="B38" s="25" t="s">
        <v>31</v>
      </c>
    </row>
    <row r="39" spans="2:2" x14ac:dyDescent="0.2">
      <c r="B39" s="25" t="s">
        <v>32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2018-03-08T18:40:55Z</cp:lastPrinted>
  <dcterms:created xsi:type="dcterms:W3CDTF">2014-02-09T04:04:15Z</dcterms:created>
  <dcterms:modified xsi:type="dcterms:W3CDTF">2021-04-14T15:21:10Z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