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<sst xmlns="http://schemas.openxmlformats.org/spreadsheetml/2006/main" count="60" uniqueCount="60">
  <si>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</si>
  <si>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</si>
  <si>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</si>
  <si>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</si>
  <si>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</si>
  <si>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</si>
  <si>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</si>
  <si>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</si>
  <si>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</si>
  <si>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</si>
  <si>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</si>
  <si>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</si>
  <si>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</si>
  <si>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</si>
  <si>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</si>
  <si>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</si>
  <si>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</si>
  <si>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</si>
  <si>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</si>
  <si>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</si>
  <si>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</si>
  <si>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</si>
  <si>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</si>
  <si>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</si>
  <si>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</si>
  <si>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</si>
  <si>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</si>
  <si>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</si>
  <si>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</si>
  <si>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</si>
  <si>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</si>
  <si>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</si>
  <si>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</si>
  <si>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</si>
  <si>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</si>
  <si>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</si>
  <si>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</si>
  <si>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</si>
  <si>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</si>
  <si>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</si>
  <si>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</si>
  <si>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</si>
  <si>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</si>
  <si>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</si>
  <si>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</si>
  <si>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</si>
  <si>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</si>
  <si>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</si>
  <si>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</si>
  <si>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</si>
  <si>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</si>
  <si>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</si>
  <si>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</si>
  <si>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31 DE DICIEMBRE DEL 2020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</si>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</sst>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showGridLines="0" tabSelected="1" topLeftCell="A30" zoomScaleNormal="100" zoomScaleSheetLayoutView="80" workbookViewId="0">
      <selection activeCell="D39" sqref="D3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37991.730000000003</v>
      </c>
      <c r="C3" s="17">
        <f>C4+C13</f>
        <v>1915238.65</v>
      </c>
    </row>
    <row r="4" spans="1:3" ht="12.75" customHeight="1" x14ac:dyDescent="0.2">
      <c r="A4" s="6" t="s">
        <v>7</v>
      </c>
      <c r="B4" s="16">
        <f>SUM(B5:B11)</f>
        <v>7106.62</v>
      </c>
      <c r="C4" s="17">
        <f>SUM(C5:C11)</f>
        <v>1516049.8</v>
      </c>
    </row>
    <row r="5" spans="1:3" x14ac:dyDescent="0.2">
      <c r="A5" s="9" t="s">
        <v>14</v>
      </c>
      <c r="B5" s="7">
        <v>0</v>
      </c>
      <c r="C5" s="8">
        <v>1516049.8</v>
      </c>
    </row>
    <row r="6" spans="1:3" x14ac:dyDescent="0.2">
      <c r="A6" s="9" t="s">
        <v>15</v>
      </c>
      <c r="B6" s="7">
        <v>7106.62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30885.11</v>
      </c>
      <c r="C13" s="17">
        <f>SUM(C14:C22)</f>
        <v>399188.85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399188.85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30885.11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32321.56</v>
      </c>
      <c r="C24" s="17">
        <f>C25+C35</f>
        <v>0</v>
      </c>
    </row>
    <row r="25" spans="1:3" x14ac:dyDescent="0.2">
      <c r="A25" s="6" t="s">
        <v>9</v>
      </c>
      <c r="B25" s="16">
        <f>SUM(B26:B33)</f>
        <v>32321.56</v>
      </c>
      <c r="C25" s="17">
        <f>SUM(C26:C33)</f>
        <v>0</v>
      </c>
    </row>
    <row r="26" spans="1:3" x14ac:dyDescent="0.2">
      <c r="A26" s="9" t="s">
        <v>28</v>
      </c>
      <c r="B26" s="7">
        <v>32321.56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1844925.3599999999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1844925.3599999999</v>
      </c>
      <c r="C49" s="17">
        <f>SUM(C50:C54)</f>
        <v>0</v>
      </c>
    </row>
    <row r="50" spans="1:3" x14ac:dyDescent="0.2">
      <c r="A50" s="9" t="s">
        <v>44</v>
      </c>
      <c r="B50" s="7">
        <v>1653136.49</v>
      </c>
      <c r="C50" s="8">
        <v>0</v>
      </c>
    </row>
    <row r="51" spans="1:3" x14ac:dyDescent="0.2">
      <c r="A51" s="9" t="s">
        <v>45</v>
      </c>
      <c r="B51" s="7">
        <v>191788.87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/>
    <row r="60" spans="1:3" x14ac:dyDescent="0.2">
      <c r="A60" s="27" t="s">
        <v>52</v>
      </c>
      <c r="B60" s="27"/>
      <c r="C60" s="27"/>
    </row>
    <row r="63" spans="1:3" x14ac:dyDescent="0.2">
      <c r="A63" s="28"/>
    </row>
    <row r="64" spans="1:3" x14ac:dyDescent="0.2">
      <c r="A64" s="1" t="s">
        <v>54</v>
      </c>
    </row>
    <row r="65" spans="1:1" x14ac:dyDescent="0.2">
      <c r="A65" s="1" t="s">
        <v>55</v>
      </c>
    </row>
    <row r="66" spans="1:1" x14ac:dyDescent="0.2">
      <c r="A66" s="1" t="s">
        <v>56</v>
      </c>
    </row>
    <row r="69" spans="1:1" x14ac:dyDescent="0.2">
      <c r="A69" s="28"/>
    </row>
    <row r="70" spans="1:1" x14ac:dyDescent="0.2">
      <c r="A70" s="1" t="s">
        <v>57</v>
      </c>
    </row>
    <row r="71" spans="1:1" x14ac:dyDescent="0.2">
      <c r="A71" s="1" t="s">
        <v>58</v>
      </c>
    </row>
    <row r="72" spans="1:1" x14ac:dyDescent="0.2">
      <c r="A72" s="1" t="s">
        <v>59</v>
      </c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2021-01-22T21:42:41Z</cp:lastPrinted>
  <dcterms:created xsi:type="dcterms:W3CDTF">2012-12-11T20:26:08Z</dcterms:created>
  <dcterms:modified xsi:type="dcterms:W3CDTF">2021-01-22T21:43:13Z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