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4TO TRIMESTRE OCT-DIC\FORMATOS NUEVOS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22" i="3" s="1"/>
  <c r="D59" i="3" l="1"/>
  <c r="D61" i="3" s="1"/>
  <c r="C59" i="3"/>
  <c r="C61" i="3" s="1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<sst xmlns="http://schemas.openxmlformats.org/spreadsheetml/2006/main" count="80" uniqueCount="64">
  <si>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</si>
  <si>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</si>
  <si>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</si>
  <si>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</si>
  <si>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</si>
  <si>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</si>
  <si>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</si>
  <si>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</si>
  <si>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</si>
  <si>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</si>
  <si>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</si>
  <si>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</si>
  <si>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</si>
  <si>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</si>
  <si>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</si>
  <si>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</si>
  <si>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</si>
  <si>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</si>
  <si>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</si>
  <si>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</si>
  <si>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</si>
  <si>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</si>
  <si>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</si>
  <si>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</si>
  <si>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</si>
  <si>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</si>
  <si>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</si>
  <si>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</si>
  <si>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</si>
  <si>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</si>
  <si>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</si>
  <si>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</si>
  <si>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</si>
  <si>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</si>
  <si>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</si>
  <si>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</si>
  <si>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</si>
  <si>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</si>
  <si>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</si>
  <si>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</si>
  <si>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</si>
  <si>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</si>
  <si>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</si>
  <si>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</si>
  <si>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</si>
  <si>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</si>
  <si>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</si>
  <si>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</si>
  <si>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</si>
  <si>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</si>
  <si>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</si>
  <si>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</si>
  <si>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</si>
  <si>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</si>
  <si>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</si>
  <si>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</si>
  <si>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SALAMANCA PARA LAS MUJERES
ESTADO DE ACTIVIDADES
Del 1 de Enero al AL 31 DE DICIEMBRE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</si>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</sst>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2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4" fontId="4" fillId="0" borderId="2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horizontal="center" vertical="top"/>
      <protection locked="0"/>
    </xf>
    <xf numFmtId="4" fontId="4" fillId="0" borderId="0" xfId="8" applyNumberFormat="1" applyFont="1" applyBorder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tabSelected="1" zoomScaleNormal="100" workbookViewId="0">
      <selection activeCell="C69" sqref="C69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2056840</v>
      </c>
      <c r="D12" s="28">
        <f>SUM(D13:D14)</f>
        <v>2200000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2056840</v>
      </c>
      <c r="D14" s="30">
        <v>2200000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2056840</v>
      </c>
      <c r="D22" s="3">
        <f>SUM(D4+D12+D15)</f>
        <v>2200000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1851468.67</v>
      </c>
      <c r="D25" s="28">
        <f>SUM(D26:D28)</f>
        <v>1929246.28</v>
      </c>
      <c r="E25" s="31" t="s">
        <v>55</v>
      </c>
    </row>
    <row r="26" spans="1:5" x14ac:dyDescent="0.2">
      <c r="A26" s="19"/>
      <c r="B26" s="20" t="s">
        <v>37</v>
      </c>
      <c r="C26" s="29">
        <v>926367.4</v>
      </c>
      <c r="D26" s="30">
        <v>909053.61</v>
      </c>
      <c r="E26" s="31">
        <v>5110</v>
      </c>
    </row>
    <row r="27" spans="1:5" x14ac:dyDescent="0.2">
      <c r="A27" s="19"/>
      <c r="B27" s="20" t="s">
        <v>16</v>
      </c>
      <c r="C27" s="29">
        <v>126384.12</v>
      </c>
      <c r="D27" s="30">
        <v>137862.70000000001</v>
      </c>
      <c r="E27" s="31">
        <v>5120</v>
      </c>
    </row>
    <row r="28" spans="1:5" x14ac:dyDescent="0.2">
      <c r="A28" s="19"/>
      <c r="B28" s="20" t="s">
        <v>17</v>
      </c>
      <c r="C28" s="29">
        <v>798717.15</v>
      </c>
      <c r="D28" s="30">
        <v>882329.97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12500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12500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13582.46</v>
      </c>
      <c r="D49" s="28">
        <f>SUM(D50:D55)</f>
        <v>18689.849999999999</v>
      </c>
      <c r="E49" s="31" t="s">
        <v>55</v>
      </c>
    </row>
    <row r="50" spans="1:9" x14ac:dyDescent="0.2">
      <c r="A50" s="19"/>
      <c r="B50" s="20" t="s">
        <v>31</v>
      </c>
      <c r="C50" s="29">
        <v>13582.46</v>
      </c>
      <c r="D50" s="30">
        <v>18689.849999999999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1865051.13</v>
      </c>
      <c r="D59" s="3">
        <f>SUM(D56+D49+D43+D39+D29+D25)</f>
        <v>1960436.1300000001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191788.87000000011</v>
      </c>
      <c r="D61" s="28">
        <f>D22-D59</f>
        <v>239563.86999999988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38" t="s">
        <v>57</v>
      </c>
      <c r="C64" s="38"/>
      <c r="D64" s="38"/>
      <c r="E64" s="38"/>
      <c r="F64" s="38"/>
    </row>
    <row r="67" spans="2:4" x14ac:dyDescent="0.2">
      <c r="B67" s="39"/>
    </row>
    <row r="68" spans="2:4" x14ac:dyDescent="0.2">
      <c r="B68" s="40" t="s">
        <v>58</v>
      </c>
    </row>
    <row r="69" spans="2:4" x14ac:dyDescent="0.2">
      <c r="B69" s="40" t="s">
        <v>59</v>
      </c>
    </row>
    <row r="70" spans="2:4" x14ac:dyDescent="0.2">
      <c r="B70" s="40" t="s">
        <v>60</v>
      </c>
    </row>
    <row r="75" spans="2:4" x14ac:dyDescent="0.2">
      <c r="B75" s="42"/>
      <c r="C75" s="41"/>
      <c r="D75" s="41"/>
    </row>
    <row r="76" spans="2:4" x14ac:dyDescent="0.2">
      <c r="B76" s="43" t="s">
        <v>61</v>
      </c>
      <c r="C76" s="41"/>
      <c r="D76" s="41"/>
    </row>
    <row r="77" spans="2:4" x14ac:dyDescent="0.2">
      <c r="B77" s="44" t="s">
        <v>62</v>
      </c>
      <c r="C77" s="41"/>
      <c r="D77" s="41"/>
    </row>
    <row r="78" spans="2:4" x14ac:dyDescent="0.2">
      <c r="B78" s="44" t="s">
        <v>63</v>
      </c>
      <c r="C78" s="41"/>
      <c r="D78" s="41"/>
    </row>
  </sheetData>
  <sheetProtection formatCells="0" formatColumns="0" formatRows="0" autoFilter="0"/>
  <mergeCells count="3">
    <mergeCell ref="A1:D1"/>
    <mergeCell ref="A12:B12"/>
    <mergeCell ref="B64:F64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2018-03-04T05:17:13Z</cp:lastPrinted>
  <dcterms:created xsi:type="dcterms:W3CDTF">2012-12-11T20:29:16Z</dcterms:created>
  <dcterms:modified xsi:type="dcterms:W3CDTF">2020-01-29T15:55:43Z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