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3ER TRIMESTRE JUL-SEP\FORMATOS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18" i="1"/>
  <c r="I16" i="1"/>
  <c r="I14" i="1"/>
  <c r="I12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F17" i="1"/>
  <c r="I17" i="1" s="1"/>
  <c r="F16" i="1"/>
  <c r="F15" i="1"/>
  <c r="I15" i="1" s="1"/>
  <c r="F14" i="1"/>
  <c r="F13" i="1"/>
  <c r="I13" i="1" s="1"/>
  <c r="F12" i="1"/>
  <c r="F11" i="1"/>
  <c r="I11" i="1" s="1"/>
  <c r="I10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H37" i="1" s="1"/>
  <c r="G7" i="1"/>
  <c r="G37" i="1" s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D37" i="1"/>
  <c r="I31" i="1"/>
  <c r="I23" i="1"/>
  <c r="F10" i="1"/>
  <c r="F37" i="1" s="1"/>
  <c r="F23" i="1"/>
  <c r="F26" i="1"/>
  <c r="F31" i="1"/>
  <c r="I20" i="1"/>
  <c r="I19" i="1" s="1"/>
  <c r="I7" i="1"/>
  <c r="I37" i="1" l="1"/>
</calcChain>
</file>

<file path=xl/sharedStrings.xml><?xml version="1.0" encoding="utf-8"?>
<sst xmlns="http://schemas.openxmlformats.org/spreadsheetml/2006/main" count="73" uniqueCount="73">
  <si>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</si>
  <si>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</si>
  <si>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</si>
  <si>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</si>
  <si>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</si>
  <si>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</si>
  <si>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</si>
  <si>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</si>
  <si>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</si>
  <si>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</si>
  <si>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</si>
  <si>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</si>
  <si>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</si>
  <si>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</si>
  <si>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</si>
  <si>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</si>
  <si>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</si>
  <si>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</si>
  <si>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</si>
  <si>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</si>
  <si>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</si>
  <si>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</si>
  <si>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</si>
  <si>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</si>
  <si>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</si>
  <si>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</si>
  <si>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</si>
  <si>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</si>
  <si>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</si>
  <si>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</si>
  <si>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</si>
  <si>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</si>
  <si>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</si>
  <si>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</si>
  <si>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</si>
  <si>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</si>
  <si>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</si>
  <si>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</si>
  <si>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</si>
  <si>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</si>
  <si>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</si>
  <si>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</si>
  <si>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</si>
  <si>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</si>
  <si>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</si>
  <si>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</si>
  <si>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</si>
  <si>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</si>
  <si>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</si>
  <si>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</si>
  <si>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</si>
  <si>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</si>
  <si>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</si>
  <si>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</si>
  <si>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</si>
  <si>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</si>
  <si>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</si>
  <si>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</si>
  <si>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</si>
  <si>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</si>
  <si>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</si>
  <si>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</si>
  <si>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</si>
  <si>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</si>
  <si>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SALAMANCA PARA LAS MUJERES
GASTO POR CATEGORÍA PROGRAMÁTICA
Del 1 de Enero al AL 30 DE SEPTIEMBRE DEL 2019</t>
  </si>
  <si>
    <t>"Bajo protesta de decir verdad declaramos que los Estados Financieros y sus notas, son razonablemente correctos</t>
  </si>
  <si>
    <t>y son responsabilidad del emisor"</t>
  </si>
  <si>
    <t>AUTORIZA</t>
  </si>
  <si>
    <t>LICDA. MARISELA MORALES</t>
  </si>
  <si>
    <t>DIRECTORA DEL INSTITUTO MUNICIPAL DE SALAMANCA PARA LAS MUJERES</t>
  </si>
  <si>
    <t xml:space="preserve">ELABORA </t>
  </si>
  <si>
    <t>YAMILA BELMAN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</si>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</sst>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5" xfId="0" applyFont="1" applyBorder="1" applyProtection="1">
      <protection locked="0"/>
    </xf>
    <xf numFmtId="0" fontId="5" fillId="0" borderId="0" xfId="7" applyFont="1" applyProtection="1">
      <protection locked="0"/>
    </xf>
    <xf numFmtId="0" fontId="5" fillId="0" borderId="5" xfId="7" applyFont="1" applyBorder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2 4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F41" sqref="F4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2000000</v>
      </c>
      <c r="E10" s="18">
        <f>SUM(E11:E18)</f>
        <v>500977.71</v>
      </c>
      <c r="F10" s="18">
        <f t="shared" ref="F10:I10" si="1">SUM(F11:F18)</f>
        <v>2500977.71</v>
      </c>
      <c r="G10" s="18">
        <f t="shared" si="1"/>
        <v>1118660.52</v>
      </c>
      <c r="H10" s="18">
        <f t="shared" si="1"/>
        <v>1118660.52</v>
      </c>
      <c r="I10" s="18">
        <f t="shared" si="1"/>
        <v>1382317.19</v>
      </c>
    </row>
    <row r="11" spans="1:9" x14ac:dyDescent="0.2">
      <c r="A11" s="27" t="s">
        <v>46</v>
      </c>
      <c r="B11" s="9"/>
      <c r="C11" s="3" t="s">
        <v>4</v>
      </c>
      <c r="D11" s="19">
        <v>2000000</v>
      </c>
      <c r="E11" s="19">
        <v>500977.71</v>
      </c>
      <c r="F11" s="19">
        <f t="shared" ref="F11:F18" si="2">D11+E11</f>
        <v>2500977.71</v>
      </c>
      <c r="G11" s="19">
        <v>1118660.52</v>
      </c>
      <c r="H11" s="19">
        <v>1118660.52</v>
      </c>
      <c r="I11" s="19">
        <f t="shared" ref="I11:I18" si="3">F11-G11</f>
        <v>1382317.19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2000000</v>
      </c>
      <c r="E37" s="24">
        <f t="shared" ref="E37:I37" si="16">SUM(E7+E10+E19+E23+E26+E31)</f>
        <v>500977.71</v>
      </c>
      <c r="F37" s="24">
        <f t="shared" si="16"/>
        <v>2500977.71</v>
      </c>
      <c r="G37" s="24">
        <f t="shared" si="16"/>
        <v>1118660.52</v>
      </c>
      <c r="H37" s="24">
        <f t="shared" si="16"/>
        <v>1118660.52</v>
      </c>
      <c r="I37" s="24">
        <f t="shared" si="16"/>
        <v>1382317.19</v>
      </c>
    </row>
    <row r="40" spans="1:9" x14ac:dyDescent="0.2">
      <c r="C40" s="43" t="s">
        <v>65</v>
      </c>
    </row>
    <row r="41" spans="1:9" x14ac:dyDescent="0.2">
      <c r="C41" s="43" t="s">
        <v>66</v>
      </c>
    </row>
    <row r="45" spans="1:9" x14ac:dyDescent="0.2">
      <c r="C45" s="44"/>
      <c r="E45" s="44"/>
      <c r="F45" s="42"/>
    </row>
    <row r="46" spans="1:9" x14ac:dyDescent="0.2">
      <c r="C46" s="43" t="s">
        <v>67</v>
      </c>
      <c r="E46" s="43" t="s">
        <v>70</v>
      </c>
    </row>
    <row r="47" spans="1:9" x14ac:dyDescent="0.2">
      <c r="C47" s="43" t="s">
        <v>68</v>
      </c>
      <c r="E47" s="43" t="s">
        <v>71</v>
      </c>
    </row>
    <row r="48" spans="1:9" x14ac:dyDescent="0.2">
      <c r="C48" s="43" t="s">
        <v>69</v>
      </c>
      <c r="E48" s="43" t="s">
        <v>72</v>
      </c>
    </row>
  </sheetData>
  <sheetProtection formatCells="0" formatColumns="0" formatRows="0" autoFilter="0"/>
  <protectedRanges>
    <protectedRange sqref="B38:B65523 F38:I65523 E52:E56 C57:E65523 C46:C50 E45:E50 D46:D56 C38:D45 E38:E44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2019-10-18T17:12:52Z</cp:lastPrinted>
  <dcterms:created xsi:type="dcterms:W3CDTF">2012-12-11T21:13:37Z</dcterms:created>
  <dcterms:modified xsi:type="dcterms:W3CDTF">2019-10-18T17:12:58Z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