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3ER TRIMESTRE JUL-SEP\FORMATOS\"/>
    </mc:Choice>
  </mc:AlternateContent>
  <bookViews>
    <workbookView xWindow="0" yWindow="0" windowWidth="19200" windowHeight="1099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<sst xmlns="http://schemas.openxmlformats.org/spreadsheetml/2006/main" count="925" uniqueCount="662">
  <si>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</si>
  <si>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</si>
  <si>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</si>
  <si>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</si>
  <si>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</si>
  <si>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</si>
  <si>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</si>
  <si>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</si>
  <si>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</si>
  <si>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</si>
  <si>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</si>
  <si>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</si>
  <si>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</si>
  <si>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</si>
  <si>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</si>
  <si>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</si>
  <si>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</si>
  <si>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</si>
  <si>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</si>
  <si>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</si>
  <si>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</si>
  <si>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</si>
  <si>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</si>
  <si>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</si>
  <si>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</si>
  <si>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</si>
  <si>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</si>
  <si>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</si>
  <si>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</si>
  <si>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</si>
  <si>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</si>
  <si>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</si>
  <si>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</si>
  <si>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</si>
  <si>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</si>
  <si>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</si>
  <si>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</si>
  <si>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</si>
  <si>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</si>
  <si>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</si>
  <si>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</si>
  <si>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</si>
  <si>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</si>
  <si>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</si>
  <si>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</si>
  <si>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</si>
  <si>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</si>
  <si>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</si>
  <si>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</si>
  <si>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</si>
  <si>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</si>
  <si>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</si>
  <si>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</si>
  <si>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</si>
  <si>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</si>
  <si>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</si>
  <si>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</si>
  <si>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</si>
  <si>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</si>
  <si>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</si>
  <si>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</si>
  <si>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</si>
  <si>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</si>
  <si>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</si>
  <si>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</si>
  <si>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</si>
  <si>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</si>
  <si>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</si>
  <si>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</si>
  <si>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</si>
  <si>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</si>
  <si>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</si>
  <si>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</si>
  <si>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</si>
  <si>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</si>
  <si>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</si>
  <si>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</si>
  <si>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</si>
  <si>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</si>
  <si>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</si>
  <si>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</si>
  <si>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</si>
  <si>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</si>
  <si>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</si>
  <si>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</si>
  <si>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</si>
  <si>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</si>
  <si>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</si>
  <si>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</si>
  <si>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</si>
  <si>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</si>
  <si>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</si>
  <si>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</si>
  <si>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</si>
  <si>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</si>
  <si>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</si>
  <si>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</si>
  <si>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</si>
  <si>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</si>
  <si>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</si>
  <si>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</si>
  <si>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</si>
  <si>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</si>
  <si>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</si>
  <si>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</si>
  <si>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</si>
  <si>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</si>
  <si>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</si>
  <si>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</si>
  <si>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</si>
  <si>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</si>
  <si>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</si>
  <si>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</si>
  <si>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</si>
  <si>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</si>
  <si>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</si>
  <si>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</si>
  <si>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</si>
  <si>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</si>
  <si>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</si>
  <si>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</si>
  <si>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</si>
  <si>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</si>
  <si>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</si>
  <si>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</si>
  <si>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</si>
  <si>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</si>
  <si>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</si>
  <si>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</si>
  <si>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</si>
  <si>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</si>
  <si>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</si>
  <si>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</si>
  <si>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</si>
  <si>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</si>
  <si>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</si>
  <si>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</si>
  <si>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</si>
  <si>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</si>
  <si>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</si>
  <si>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</si>
  <si>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</si>
  <si>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</si>
  <si>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</si>
  <si>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</si>
  <si>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</si>
  <si>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</si>
  <si>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</si>
  <si>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</si>
  <si>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</si>
  <si>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</si>
  <si>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</si>
  <si>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</si>
  <si>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</si>
  <si>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</si>
  <si>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</si>
  <si>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</si>
  <si>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</si>
  <si>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</si>
  <si>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</si>
  <si>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</si>
  <si>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</si>
  <si>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</si>
  <si>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</si>
  <si>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</si>
  <si>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</si>
  <si>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</si>
  <si>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</si>
  <si>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</si>
  <si>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</si>
  <si>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</si>
  <si>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</si>
  <si>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</si>
  <si>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</si>
  <si>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</si>
  <si>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</si>
  <si>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</si>
  <si>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</si>
  <si>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</si>
  <si>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</si>
  <si>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</si>
  <si>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</si>
  <si>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</si>
  <si>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</si>
  <si>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</si>
  <si>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</si>
  <si>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</si>
  <si>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</si>
  <si>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</si>
  <si>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</si>
  <si>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</si>
  <si>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</si>
  <si>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</si>
  <si>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</si>
  <si>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</si>
  <si>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</si>
  <si>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</si>
  <si>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</si>
  <si>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</si>
  <si>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</si>
  <si>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</si>
  <si>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</si>
  <si>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</si>
  <si>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</si>
  <si>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</si>
  <si>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</si>
  <si>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</si>
  <si>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</si>
  <si>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</si>
  <si>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</si>
  <si>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</si>
  <si>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</si>
  <si>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</si>
  <si>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</si>
  <si>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</si>
  <si>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</si>
  <si>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</si>
  <si>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</si>
  <si>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</si>
  <si>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</si>
  <si>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</si>
  <si>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</si>
  <si>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</si>
  <si>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</si>
  <si>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</si>
  <si>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</si>
  <si>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</si>
  <si>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</si>
  <si>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</si>
  <si>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</si>
  <si>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</si>
  <si>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</si>
  <si>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</si>
  <si>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</si>
  <si>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</si>
  <si>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</si>
  <si>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</si>
  <si>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</si>
  <si>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</si>
  <si>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</si>
  <si>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</si>
  <si>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</si>
  <si>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</si>
  <si>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</si>
  <si>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</si>
  <si>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</si>
  <si>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</si>
  <si>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</si>
  <si>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</si>
  <si>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</si>
  <si>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</si>
  <si>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</si>
  <si>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</si>
  <si>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</si>
  <si>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</si>
  <si>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</si>
  <si>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</si>
  <si>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</si>
  <si>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</si>
  <si>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</si>
  <si>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</si>
  <si>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</si>
  <si>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</si>
  <si>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</si>
  <si>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</si>
  <si>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</si>
  <si>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</si>
  <si>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</si>
  <si>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</si>
  <si>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</si>
  <si>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</si>
  <si>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</si>
  <si>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</si>
  <si>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</si>
  <si>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</si>
  <si>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</si>
  <si>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</si>
  <si>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</si>
  <si>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</si>
  <si>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</si>
  <si>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</si>
  <si>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</si>
  <si>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</si>
  <si>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</si>
  <si>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</si>
  <si>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</si>
  <si>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</si>
  <si>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</si>
  <si>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</si>
  <si>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</si>
  <si>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</si>
  <si>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</si>
  <si>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</si>
  <si>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</si>
  <si>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</si>
  <si>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</si>
  <si>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</si>
  <si>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</si>
  <si>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</si>
  <si>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</si>
  <si>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</si>
  <si>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</si>
  <si>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</si>
  <si>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</si>
  <si>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</si>
  <si>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</si>
  <si>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</si>
  <si>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</si>
  <si>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</si>
  <si>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</si>
  <si>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</si>
  <si>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</si>
  <si>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</si>
  <si>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</si>
  <si>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</si>
  <si>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</si>
  <si>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</si>
  <si>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</si>
  <si>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</si>
  <si>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</si>
  <si>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</si>
  <si>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</si>
  <si>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</si>
  <si>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</si>
  <si>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</si>
  <si>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</si>
  <si>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</si>
  <si>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</si>
  <si>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</si>
  <si>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</si>
  <si>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</si>
  <si>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</si>
  <si>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</si>
  <si>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</si>
  <si>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</si>
  <si>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</si>
  <si>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</si>
  <si>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</si>
  <si>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</si>
  <si>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</si>
  <si>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</si>
  <si>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</si>
  <si>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</si>
  <si>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</si>
  <si>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</si>
  <si>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</si>
  <si>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</si>
  <si>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</si>
  <si>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</si>
  <si>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</si>
  <si>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</si>
  <si>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</si>
  <si>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</si>
  <si>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</si>
  <si>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</si>
  <si>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</si>
  <si>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</si>
  <si>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</si>
  <si>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</si>
  <si>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</si>
  <si>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</si>
  <si>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</si>
  <si>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</si>
  <si>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</si>
  <si>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</si>
  <si>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</si>
  <si>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</si>
  <si>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</si>
  <si>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</si>
  <si>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</si>
  <si>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</si>
  <si>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</si>
  <si>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</si>
  <si>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</si>
  <si>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</si>
  <si>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</si>
  <si>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</si>
  <si>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</si>
  <si>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</si>
  <si>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</si>
  <si>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</si>
  <si>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</si>
  <si>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</si>
  <si>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</si>
  <si>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</si>
  <si>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</si>
  <si>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</si>
  <si>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</si>
  <si>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</si>
  <si>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</si>
  <si>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</si>
  <si>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</si>
  <si>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</si>
  <si>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</si>
  <si>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</si>
  <si>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</si>
  <si>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</si>
  <si>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</si>
  <si>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</si>
  <si>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</si>
  <si>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</si>
  <si>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</si>
  <si>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</si>
  <si>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</si>
  <si>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</si>
  <si>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</si>
  <si>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</si>
  <si>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</si>
  <si>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</si>
  <si>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</si>
  <si>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</si>
  <si>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</si>
  <si>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</si>
  <si>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</si>
  <si>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</si>
  <si>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</si>
  <si>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</si>
  <si>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</si>
  <si>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</si>
  <si>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</si>
  <si>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</si>
  <si>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</si>
  <si>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</si>
  <si>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</si>
  <si>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</si>
  <si>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</si>
  <si>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</si>
  <si>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</si>
  <si>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</si>
  <si>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</si>
  <si>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</si>
  <si>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</si>
  <si>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</si>
  <si>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</si>
  <si>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</si>
  <si>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</si>
  <si>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</si>
  <si>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</si>
  <si>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</si>
  <si>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</si>
  <si>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</si>
  <si>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</si>
  <si>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</si>
  <si>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</si>
  <si>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</si>
  <si>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</si>
  <si>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</si>
  <si>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</si>
  <si>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</si>
  <si>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</si>
  <si>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</si>
  <si>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</si>
  <si>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</si>
  <si>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</si>
  <si>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</si>
  <si>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</si>
  <si>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</si>
  <si>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</si>
  <si>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</si>
  <si>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</si>
  <si>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</si>
  <si>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</si>
  <si>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</si>
  <si>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</si>
  <si>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</si>
  <si>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</si>
  <si>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</si>
  <si>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</si>
  <si>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</si>
  <si>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</si>
  <si>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</si>
  <si>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</si>
  <si>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</si>
  <si>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</si>
  <si>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</si>
  <si>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</si>
  <si>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</si>
  <si>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</si>
  <si>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</si>
  <si>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</si>
  <si>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</si>
  <si>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</si>
  <si>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</si>
  <si>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</si>
  <si>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</si>
  <si>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</si>
  <si>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</si>
  <si>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</si>
  <si>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</si>
  <si>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</si>
  <si>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</si>
  <si>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</si>
  <si>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</si>
  <si>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</si>
  <si>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</si>
  <si>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</si>
  <si>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</si>
  <si>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</si>
  <si>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</si>
  <si>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</si>
  <si>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</si>
  <si>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</si>
  <si>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</si>
  <si>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</si>
  <si>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</si>
  <si>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</si>
  <si>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</si>
  <si>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</si>
  <si>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</si>
  <si>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</si>
  <si>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</si>
  <si>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</si>
  <si>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</si>
  <si>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</si>
  <si>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</si>
  <si>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</si>
  <si>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</si>
  <si>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</si>
  <si>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</si>
  <si>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</si>
  <si>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</si>
  <si>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</si>
  <si>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</si>
  <si>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</si>
  <si>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</si>
  <si>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</si>
  <si>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</si>
  <si>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</si>
  <si>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</si>
  <si>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</si>
  <si>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</si>
  <si>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</si>
  <si>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</si>
  <si>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</si>
  <si>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</si>
  <si>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</si>
  <si>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</si>
  <si>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</si>
  <si>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</si>
  <si>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</si>
  <si>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</si>
  <si>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</si>
  <si>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</si>
  <si>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</si>
  <si>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</si>
  <si>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</si>
  <si>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</si>
  <si>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</si>
  <si>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</si>
  <si>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</si>
  <si>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</si>
  <si>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</si>
  <si>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</si>
  <si>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</si>
  <si>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</si>
  <si>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</si>
  <si>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</si>
  <si>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</si>
  <si>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</si>
  <si>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</si>
  <si>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</si>
  <si>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</si>
  <si>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</si>
  <si>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</si>
  <si>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</si>
  <si>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</si>
  <si>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</si>
  <si>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</si>
  <si>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</si>
  <si>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</si>
  <si>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</si>
  <si>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</si>
  <si>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</si>
  <si>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</si>
  <si>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</si>
  <si>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</si>
  <si>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</si>
  <si>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</si>
  <si>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</si>
  <si>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</si>
  <si>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</si>
  <si>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</si>
  <si>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</si>
  <si>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</si>
  <si>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</si>
  <si>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</si>
  <si>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</si>
  <si>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</si>
  <si>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</si>
  <si>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</si>
  <si>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</si>
  <si>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</si>
  <si>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</si>
  <si>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</si>
  <si>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</si>
  <si>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</si>
  <si>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</si>
  <si>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</si>
  <si>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</si>
  <si>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</si>
  <si>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</si>
  <si>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</si>
  <si>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</si>
  <si>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</si>
  <si>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</si>
  <si>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</si>
  <si>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</si>
  <si>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</si>
  <si>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</si>
  <si>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</si>
  <si>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</si>
  <si>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</si>
  <si>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</si>
  <si>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</si>
  <si>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</si>
  <si>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</si>
  <si>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</si>
  <si>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</si>
  <si>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</si>
  <si>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</si>
  <si>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</si>
  <si>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</si>
  <si>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</si>
  <si>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</si>
  <si>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</si>
  <si>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</si>
  <si>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</si>
  <si>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</si>
  <si>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</si>
  <si>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</si>
  <si>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</si>
  <si>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</si>
  <si>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</si>
  <si>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</si>
  <si>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</si>
  <si>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</si>
  <si>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</si>
  <si>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</si>
  <si>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</si>
  <si>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</si>
  <si>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</si>
  <si>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</si>
  <si>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</si>
  <si>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</si>
  <si>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</si>
  <si>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</si>
  <si>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</si>
  <si>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</si>
  <si>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</si>
  <si>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</si>
  <si>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</si>
  <si>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</si>
  <si>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INSTITUTO MUNICIPAL DE SALAMANCA PARA LAS MUJERES</t>
  </si>
  <si>
    <t>Correspondiente del 1 de Enero al AL 30 DE SEPTIEMBRE DEL 2019</t>
  </si>
  <si>
    <t>"Bajo protesta de decir verdad declaramos que los Estados Financieros y sus notas, son razonablemente correctos y son responsabilidad</t>
  </si>
  <si>
    <t>del emisor"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</si>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</sst>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3" fillId="0" borderId="24" xfId="0" applyFont="1" applyBorder="1" applyProtection="1">
      <protection locked="0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7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E26" sqref="E26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2019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  <row r="43" spans="1:2" x14ac:dyDescent="0.2">
      <c r="B43" s="36" t="s">
        <v>654</v>
      </c>
    </row>
    <row r="44" spans="1:2" x14ac:dyDescent="0.2">
      <c r="B44" s="36" t="s">
        <v>655</v>
      </c>
    </row>
    <row r="47" spans="1:2" x14ac:dyDescent="0.2">
      <c r="B47" s="192"/>
    </row>
    <row r="48" spans="1:2" x14ac:dyDescent="0.2">
      <c r="B48" s="36" t="s">
        <v>656</v>
      </c>
    </row>
    <row r="49" spans="2:2" x14ac:dyDescent="0.2">
      <c r="B49" s="36" t="s">
        <v>657</v>
      </c>
    </row>
    <row r="50" spans="2:2" x14ac:dyDescent="0.2">
      <c r="B50" s="36" t="s">
        <v>658</v>
      </c>
    </row>
    <row r="54" spans="2:2" x14ac:dyDescent="0.2">
      <c r="B54" s="192"/>
    </row>
    <row r="55" spans="2:2" x14ac:dyDescent="0.2">
      <c r="B55" s="36" t="s">
        <v>659</v>
      </c>
    </row>
    <row r="56" spans="2:2" x14ac:dyDescent="0.2">
      <c r="B56" s="36" t="s">
        <v>660</v>
      </c>
    </row>
    <row r="57" spans="2:2" x14ac:dyDescent="0.2">
      <c r="B57" s="36" t="s">
        <v>661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7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D23" sqref="D23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1146817.32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1146817.32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C10" sqref="C1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1118660.52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20430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20430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1098230.52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D35" sqref="D3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2019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1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2019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7000</v>
      </c>
      <c r="D20" s="79">
        <v>7000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1422.64</v>
      </c>
      <c r="D21" s="79">
        <v>1422.64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0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194323.25000000003</v>
      </c>
      <c r="D60" s="79">
        <f t="shared" ref="D60:E60" si="0">SUM(D61:D68)</f>
        <v>0</v>
      </c>
      <c r="E60" s="79">
        <f t="shared" si="0"/>
        <v>-54517.299999999996</v>
      </c>
    </row>
    <row r="61" spans="1:9" x14ac:dyDescent="0.2">
      <c r="A61" s="77">
        <v>1241</v>
      </c>
      <c r="B61" s="75" t="s">
        <v>293</v>
      </c>
      <c r="C61" s="79">
        <v>166979.45000000001</v>
      </c>
      <c r="D61" s="79">
        <v>0</v>
      </c>
      <c r="E61" s="79">
        <v>-52417.95</v>
      </c>
    </row>
    <row r="62" spans="1:9" x14ac:dyDescent="0.2">
      <c r="A62" s="77">
        <v>1242</v>
      </c>
      <c r="B62" s="75" t="s">
        <v>294</v>
      </c>
      <c r="C62" s="79">
        <v>20367.79</v>
      </c>
      <c r="D62" s="79">
        <v>0</v>
      </c>
      <c r="E62" s="79">
        <v>-1301.6500000000001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0</v>
      </c>
      <c r="D64" s="79">
        <v>0</v>
      </c>
      <c r="E64" s="79">
        <v>0</v>
      </c>
    </row>
    <row r="65" spans="1:9" x14ac:dyDescent="0.2">
      <c r="A65" s="77">
        <v>1245</v>
      </c>
      <c r="B65" s="75" t="s">
        <v>297</v>
      </c>
      <c r="C65" s="79">
        <v>485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6491.01</v>
      </c>
      <c r="D66" s="79">
        <v>0</v>
      </c>
      <c r="E66" s="79">
        <v>-797.7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25212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25212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9107.9599999999991</v>
      </c>
      <c r="D101" s="79">
        <f>SUM(D102:D110)</f>
        <v>9107.9599999999991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0</v>
      </c>
      <c r="D103" s="79">
        <f t="shared" ref="D103:D110" si="1">C103</f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9107.9599999999991</v>
      </c>
      <c r="D108" s="79">
        <f t="shared" si="1"/>
        <v>9107.9599999999991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0</v>
      </c>
      <c r="D110" s="79">
        <f t="shared" si="1"/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activeCell="D29" sqref="D29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2019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0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1024360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1024360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1024360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1098230.52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1098230.52</v>
      </c>
      <c r="D100" s="112">
        <f>C100/$C$99</f>
        <v>1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588869.75</v>
      </c>
      <c r="D101" s="112">
        <f t="shared" ref="D101:D164" si="0">C101/$C$99</f>
        <v>0.53619867530179366</v>
      </c>
      <c r="E101" s="111"/>
    </row>
    <row r="102" spans="1:5" x14ac:dyDescent="0.2">
      <c r="A102" s="109">
        <v>5111</v>
      </c>
      <c r="B102" s="106" t="s">
        <v>418</v>
      </c>
      <c r="C102" s="110">
        <v>510732.38</v>
      </c>
      <c r="D102" s="112">
        <f t="shared" si="0"/>
        <v>0.46505025192707267</v>
      </c>
      <c r="E102" s="111"/>
    </row>
    <row r="103" spans="1:5" x14ac:dyDescent="0.2">
      <c r="A103" s="109">
        <v>5112</v>
      </c>
      <c r="B103" s="106" t="s">
        <v>419</v>
      </c>
      <c r="C103" s="110">
        <v>10880.34</v>
      </c>
      <c r="D103" s="112">
        <f t="shared" si="0"/>
        <v>9.9071550114997707E-3</v>
      </c>
      <c r="E103" s="111"/>
    </row>
    <row r="104" spans="1:5" x14ac:dyDescent="0.2">
      <c r="A104" s="109">
        <v>5113</v>
      </c>
      <c r="B104" s="106" t="s">
        <v>420</v>
      </c>
      <c r="C104" s="110">
        <v>8330.4</v>
      </c>
      <c r="D104" s="112">
        <f t="shared" si="0"/>
        <v>7.5852927489212371E-3</v>
      </c>
      <c r="E104" s="111"/>
    </row>
    <row r="105" spans="1:5" x14ac:dyDescent="0.2">
      <c r="A105" s="109">
        <v>5114</v>
      </c>
      <c r="B105" s="106" t="s">
        <v>421</v>
      </c>
      <c r="C105" s="110">
        <v>58926.63</v>
      </c>
      <c r="D105" s="112">
        <f t="shared" si="0"/>
        <v>5.3655975614299987E-2</v>
      </c>
      <c r="E105" s="111"/>
    </row>
    <row r="106" spans="1:5" x14ac:dyDescent="0.2">
      <c r="A106" s="109">
        <v>5115</v>
      </c>
      <c r="B106" s="106" t="s">
        <v>422</v>
      </c>
      <c r="C106" s="110">
        <v>0</v>
      </c>
      <c r="D106" s="112">
        <f t="shared" si="0"/>
        <v>0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83684.77</v>
      </c>
      <c r="D108" s="112">
        <f t="shared" si="0"/>
        <v>7.6199639762333321E-2</v>
      </c>
      <c r="E108" s="111"/>
    </row>
    <row r="109" spans="1:5" x14ac:dyDescent="0.2">
      <c r="A109" s="109">
        <v>5121</v>
      </c>
      <c r="B109" s="106" t="s">
        <v>425</v>
      </c>
      <c r="C109" s="110">
        <v>18436.66</v>
      </c>
      <c r="D109" s="112">
        <f t="shared" si="0"/>
        <v>1.6787604846385074E-2</v>
      </c>
      <c r="E109" s="111"/>
    </row>
    <row r="110" spans="1:5" x14ac:dyDescent="0.2">
      <c r="A110" s="109">
        <v>5122</v>
      </c>
      <c r="B110" s="106" t="s">
        <v>426</v>
      </c>
      <c r="C110" s="110">
        <v>38338.69</v>
      </c>
      <c r="D110" s="112">
        <f t="shared" si="0"/>
        <v>3.4909510618954573E-2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1386.43</v>
      </c>
      <c r="D112" s="112">
        <f t="shared" si="0"/>
        <v>1.2624216635319879E-3</v>
      </c>
      <c r="E112" s="111"/>
    </row>
    <row r="113" spans="1:5" x14ac:dyDescent="0.2">
      <c r="A113" s="109">
        <v>5125</v>
      </c>
      <c r="B113" s="106" t="s">
        <v>429</v>
      </c>
      <c r="C113" s="110">
        <v>0</v>
      </c>
      <c r="D113" s="112">
        <f t="shared" si="0"/>
        <v>0</v>
      </c>
      <c r="E113" s="111"/>
    </row>
    <row r="114" spans="1:5" x14ac:dyDescent="0.2">
      <c r="A114" s="109">
        <v>5126</v>
      </c>
      <c r="B114" s="106" t="s">
        <v>430</v>
      </c>
      <c r="C114" s="110">
        <v>15539.99</v>
      </c>
      <c r="D114" s="112">
        <f t="shared" si="0"/>
        <v>1.4150025624856974E-2</v>
      </c>
      <c r="E114" s="111"/>
    </row>
    <row r="115" spans="1:5" x14ac:dyDescent="0.2">
      <c r="A115" s="109">
        <v>5127</v>
      </c>
      <c r="B115" s="106" t="s">
        <v>431</v>
      </c>
      <c r="C115" s="110">
        <v>9624</v>
      </c>
      <c r="D115" s="112">
        <f t="shared" si="0"/>
        <v>8.7631875318853816E-3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359</v>
      </c>
      <c r="D117" s="112">
        <f t="shared" si="0"/>
        <v>3.2688947671933211E-4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425676</v>
      </c>
      <c r="D118" s="112">
        <f t="shared" si="0"/>
        <v>0.38760168493587299</v>
      </c>
      <c r="E118" s="111"/>
    </row>
    <row r="119" spans="1:5" x14ac:dyDescent="0.2">
      <c r="A119" s="109">
        <v>5131</v>
      </c>
      <c r="B119" s="106" t="s">
        <v>435</v>
      </c>
      <c r="C119" s="110">
        <v>10081</v>
      </c>
      <c r="D119" s="112">
        <f t="shared" si="0"/>
        <v>9.1793114618595739E-3</v>
      </c>
      <c r="E119" s="111"/>
    </row>
    <row r="120" spans="1:5" x14ac:dyDescent="0.2">
      <c r="A120" s="109">
        <v>5132</v>
      </c>
      <c r="B120" s="106" t="s">
        <v>436</v>
      </c>
      <c r="C120" s="110">
        <v>32480</v>
      </c>
      <c r="D120" s="112">
        <f t="shared" si="0"/>
        <v>2.9574847364467707E-2</v>
      </c>
      <c r="E120" s="111"/>
    </row>
    <row r="121" spans="1:5" x14ac:dyDescent="0.2">
      <c r="A121" s="109">
        <v>5133</v>
      </c>
      <c r="B121" s="106" t="s">
        <v>437</v>
      </c>
      <c r="C121" s="110">
        <v>145451.57</v>
      </c>
      <c r="D121" s="112">
        <f t="shared" si="0"/>
        <v>0.13244174820419305</v>
      </c>
      <c r="E121" s="111"/>
    </row>
    <row r="122" spans="1:5" x14ac:dyDescent="0.2">
      <c r="A122" s="109">
        <v>5134</v>
      </c>
      <c r="B122" s="106" t="s">
        <v>438</v>
      </c>
      <c r="C122" s="110">
        <v>1084.5999999999999</v>
      </c>
      <c r="D122" s="112">
        <f t="shared" si="0"/>
        <v>9.8758865306347522E-4</v>
      </c>
      <c r="E122" s="111"/>
    </row>
    <row r="123" spans="1:5" x14ac:dyDescent="0.2">
      <c r="A123" s="109">
        <v>5135</v>
      </c>
      <c r="B123" s="106" t="s">
        <v>439</v>
      </c>
      <c r="C123" s="110">
        <v>16806.599999999999</v>
      </c>
      <c r="D123" s="112">
        <f t="shared" si="0"/>
        <v>1.5303344510950213E-2</v>
      </c>
      <c r="E123" s="111"/>
    </row>
    <row r="124" spans="1:5" x14ac:dyDescent="0.2">
      <c r="A124" s="109">
        <v>5136</v>
      </c>
      <c r="B124" s="106" t="s">
        <v>440</v>
      </c>
      <c r="C124" s="110">
        <v>46929.06</v>
      </c>
      <c r="D124" s="112">
        <f t="shared" si="0"/>
        <v>4.2731520519025457E-2</v>
      </c>
      <c r="E124" s="111"/>
    </row>
    <row r="125" spans="1:5" x14ac:dyDescent="0.2">
      <c r="A125" s="109">
        <v>5137</v>
      </c>
      <c r="B125" s="106" t="s">
        <v>441</v>
      </c>
      <c r="C125" s="110">
        <v>522</v>
      </c>
      <c r="D125" s="112">
        <f t="shared" si="0"/>
        <v>4.7531004692894527E-4</v>
      </c>
      <c r="E125" s="111"/>
    </row>
    <row r="126" spans="1:5" x14ac:dyDescent="0.2">
      <c r="A126" s="109">
        <v>5138</v>
      </c>
      <c r="B126" s="106" t="s">
        <v>442</v>
      </c>
      <c r="C126" s="110">
        <v>159492.17000000001</v>
      </c>
      <c r="D126" s="112">
        <f t="shared" si="0"/>
        <v>0.14522649579980715</v>
      </c>
      <c r="E126" s="111"/>
    </row>
    <row r="127" spans="1:5" x14ac:dyDescent="0.2">
      <c r="A127" s="109">
        <v>5139</v>
      </c>
      <c r="B127" s="106" t="s">
        <v>443</v>
      </c>
      <c r="C127" s="110">
        <v>12829</v>
      </c>
      <c r="D127" s="112">
        <f t="shared" si="0"/>
        <v>1.168151837557747E-2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0</v>
      </c>
      <c r="D128" s="112">
        <f t="shared" si="0"/>
        <v>0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C55" sqref="C55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2019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0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-73870.52</v>
      </c>
    </row>
    <row r="15" spans="1:5" x14ac:dyDescent="0.2">
      <c r="A15" s="88">
        <v>3220</v>
      </c>
      <c r="B15" s="84" t="s">
        <v>529</v>
      </c>
      <c r="C15" s="89">
        <v>573598.46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2019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350522.51</v>
      </c>
      <c r="D10" s="89">
        <v>469412.79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350522.51</v>
      </c>
      <c r="D15" s="89">
        <f>SUM(D8:D14)</f>
        <v>469412.79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0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194323.25000000003</v>
      </c>
    </row>
    <row r="29" spans="1:5" x14ac:dyDescent="0.2">
      <c r="A29" s="88">
        <v>1241</v>
      </c>
      <c r="B29" s="84" t="s">
        <v>293</v>
      </c>
      <c r="C29" s="89">
        <v>166979.45000000001</v>
      </c>
    </row>
    <row r="30" spans="1:5" x14ac:dyDescent="0.2">
      <c r="A30" s="88">
        <v>1242</v>
      </c>
      <c r="B30" s="84" t="s">
        <v>294</v>
      </c>
      <c r="C30" s="89">
        <v>20367.79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0</v>
      </c>
    </row>
    <row r="33" spans="1:5" x14ac:dyDescent="0.2">
      <c r="A33" s="88">
        <v>1245</v>
      </c>
      <c r="B33" s="84" t="s">
        <v>297</v>
      </c>
      <c r="C33" s="89">
        <v>485</v>
      </c>
    </row>
    <row r="34" spans="1:5" x14ac:dyDescent="0.2">
      <c r="A34" s="88">
        <v>1246</v>
      </c>
      <c r="B34" s="84" t="s">
        <v>298</v>
      </c>
      <c r="C34" s="89">
        <v>6491.01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25212</v>
      </c>
    </row>
    <row r="38" spans="1:5" x14ac:dyDescent="0.2">
      <c r="A38" s="88">
        <v>1251</v>
      </c>
      <c r="B38" s="84" t="s">
        <v>303</v>
      </c>
      <c r="C38" s="89">
        <v>25212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4" fitToHeight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2019-10-23T14:48:30Z</cp:lastPrinted>
  <dcterms:created xsi:type="dcterms:W3CDTF">2012-12-11T20:36:24Z</dcterms:created>
  <dcterms:modified xsi:type="dcterms:W3CDTF">2019-10-23T14:48:56Z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