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MPLAN SALAMANCA\IMPLAN\Administración 2025\7.-SIRET\2do. TRIM\"/>
    </mc:Choice>
  </mc:AlternateContent>
  <xr:revisionPtr revIDLastSave="0" documentId="13_ncr:1_{967F3EC5-7469-4AAC-8EFE-C9FB530C32A9}" xr6:coauthVersionLast="47" xr6:coauthVersionMax="47" xr10:uidLastSave="{00000000-0000-0000-0000-000000000000}"/>
  <bookViews>
    <workbookView xWindow="14700" yWindow="735" windowWidth="13740" windowHeight="14535" tabRatio="782" activeTab="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6" i="1"/>
  <c r="B6" i="3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1" i="1"/>
  <c r="B3" i="6"/>
  <c r="B1" i="6"/>
  <c r="E21" i="3"/>
  <c r="F21" i="3"/>
  <c r="D21" i="3"/>
  <c r="F11" i="3"/>
  <c r="D11" i="3"/>
  <c r="F31" i="3" l="1"/>
  <c r="D31" i="3"/>
  <c r="E31" i="3"/>
</calcChain>
</file>

<file path=xl/sharedStrings.xml><?xml version="1.0" encoding="utf-8"?>
<sst xmlns="http://schemas.openxmlformats.org/spreadsheetml/2006/main" count="259" uniqueCount="147">
  <si>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</si>
  <si>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</si>
  <si>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</si>
  <si>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</si>
  <si>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</si>
  <si>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</si>
  <si>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</si>
  <si>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</si>
  <si>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</si>
  <si>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</si>
  <si>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</si>
  <si>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</si>
  <si>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</si>
  <si>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</si>
  <si>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</si>
  <si>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</si>
  <si>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</si>
  <si>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</si>
  <si>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</si>
  <si>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</si>
  <si>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</si>
  <si>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</si>
  <si>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</si>
  <si>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</si>
  <si>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</si>
  <si>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</si>
  <si>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</si>
  <si>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</si>
  <si>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</si>
  <si>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</si>
  <si>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</si>
  <si>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</si>
  <si>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</si>
  <si>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</si>
  <si>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</si>
  <si>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</si>
  <si>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</si>
  <si>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</si>
  <si>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</si>
  <si>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</si>
  <si>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</si>
  <si>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</si>
  <si>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</si>
  <si>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</si>
  <si>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</si>
  <si>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</si>
  <si>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</si>
  <si>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</si>
  <si>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</si>
  <si>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</si>
  <si>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</si>
  <si>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</si>
  <si>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</si>
  <si>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</si>
  <si>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</si>
  <si>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</si>
  <si>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</si>
  <si>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</si>
  <si>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</si>
  <si>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</si>
  <si>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</si>
  <si>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</si>
  <si>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</si>
  <si>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</si>
  <si>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</si>
  <si>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</si>
  <si>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</si>
  <si>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</si>
  <si>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</si>
  <si>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</si>
  <si>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</si>
  <si>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</si>
  <si>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</si>
  <si>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</si>
  <si>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</si>
  <si>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</si>
  <si>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</si>
  <si>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</si>
  <si>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</si>
  <si>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</si>
  <si>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</si>
  <si>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</si>
  <si>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</si>
  <si>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</si>
  <si>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</si>
  <si>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</si>
  <si>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</si>
  <si>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</si>
  <si>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</si>
  <si>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</si>
  <si>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</si>
  <si>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</si>
  <si>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</si>
  <si>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</si>
  <si>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</si>
  <si>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</si>
  <si>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</si>
  <si>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</si>
  <si>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</si>
  <si>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</si>
  <si>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</si>
  <si>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</si>
  <si>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</si>
  <si>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</si>
  <si>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</si>
  <si>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</si>
  <si>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</si>
  <si>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</si>
  <si>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</si>
  <si>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</si>
  <si>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</si>
  <si>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</si>
  <si>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</si>
  <si>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</si>
  <si>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</si>
  <si>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</si>
  <si>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</si>
  <si>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</si>
  <si>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</si>
  <si>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</si>
  <si>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</si>
  <si>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</si>
  <si>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</si>
  <si>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</si>
  <si>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</si>
  <si>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</si>
  <si>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</si>
  <si>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</si>
  <si>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</si>
  <si>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</si>
  <si>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</si>
  <si>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</si>
  <si>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</si>
  <si>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</si>
  <si>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</si>
  <si>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</si>
  <si>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</si>
  <si>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</si>
  <si>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</si>
  <si>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</si>
  <si>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INSTITUTO MUNICIPAL DE PLANEACION DEL MUNICIPIO DE SALAMANCA. GUANAJUATO.</t>
  </si>
  <si>
    <t>Correspondiente del 01 de enero  al 30 de Junio de 2025</t>
  </si>
  <si>
    <t>EN EL PERIODO QUE SE REPORTA , ESTE INSTITUTO  CUENTA CON UN BALANCE PRESUPUESTARIO SOSTENIBLE.</t>
  </si>
  <si>
    <t>Ejercicio 2025</t>
  </si>
  <si>
    <t>DURANTE EL PERIODO QUE SE PRESENTA, ESTE INSTITUTO NO CUENTA CON OBLIGACIONES CONTRAIDAS</t>
  </si>
  <si>
    <t>ESTE INSTITUTO  NO CUENTA CON OBLIGACIONES  A CORTO PLAZO EN EL PERIODO QUE SE  REPORTA</t>
  </si>
  <si>
    <t>ESTE INSTITUTO NO CUENTA CON INFORMACIÓN QUE REVELAR   EN RELACION A  CONVENIOS DE DEUDA GARANTIZADA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</si>
</sst>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F22" sqref="F22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140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141</v>
      </c>
      <c r="B3" s="24"/>
      <c r="C3" s="25" t="s">
        <v>4</v>
      </c>
      <c r="D3" s="27">
        <v>2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0"/>
  <sheetViews>
    <sheetView showGridLines="0" workbookViewId="0">
      <selection activeCell="C25" sqref="C2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INSTITUTO MUNICIPAL DE PLANEACION DEL MUNICIPIO DE SALAMANCA. GUANAJUATO.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 al 30 de Junio de 2025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43" t="s">
        <v>142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abSelected="1" topLeftCell="C135" zoomScaleNormal="100" workbookViewId="0">
      <selection activeCell="D170" sqref="D170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INSTITUTO MUNICIPAL DE PLANEACION DEL MUNICIPIO DE SALAMANCA. GUANAJUATO.</v>
      </c>
      <c r="C1" s="73"/>
      <c r="D1" s="73"/>
      <c r="E1" s="40" t="s">
        <v>0</v>
      </c>
      <c r="F1" s="41">
        <f>'Notas de Disciplina Financiera'!D1</f>
        <v>2025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 al 30 de Junio de 2025</v>
      </c>
      <c r="C3" s="73"/>
      <c r="D3" s="73"/>
      <c r="E3" s="40" t="s">
        <v>4</v>
      </c>
      <c r="F3" s="41">
        <f>'Notas de Disciplina Financiera'!D3</f>
        <v>2</v>
      </c>
    </row>
    <row r="5" spans="1:9" x14ac:dyDescent="0.2">
      <c r="B5" s="43" t="s">
        <v>23</v>
      </c>
    </row>
    <row r="6" spans="1:9" x14ac:dyDescent="0.2">
      <c r="B6" s="79" t="str">
        <f>B1</f>
        <v>INSTITUTO MUNICIPAL DE PLANEACION DEL MUNICIPIO DE SALAMANCA. GUANAJUATO.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24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25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 al 30 de Junio de 2025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26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27</v>
      </c>
      <c r="E11" s="77"/>
      <c r="F11" s="77"/>
      <c r="G11" s="77"/>
      <c r="H11" s="78"/>
      <c r="I11" s="9"/>
    </row>
    <row r="12" spans="1:9" ht="56.25" customHeight="1" x14ac:dyDescent="0.2">
      <c r="B12" s="8" t="s">
        <v>28</v>
      </c>
      <c r="C12" s="8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8" t="s">
        <v>35</v>
      </c>
    </row>
    <row r="13" spans="1:9" x14ac:dyDescent="0.2">
      <c r="A13" s="42"/>
      <c r="B13" s="13" t="s">
        <v>36</v>
      </c>
      <c r="C13" s="3">
        <v>7503400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7503400</v>
      </c>
    </row>
    <row r="14" spans="1:9" x14ac:dyDescent="0.2">
      <c r="B14" s="17" t="s">
        <v>37</v>
      </c>
      <c r="C14" s="3">
        <v>6380773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6380773</v>
      </c>
    </row>
    <row r="15" spans="1:9" x14ac:dyDescent="0.2">
      <c r="B15" s="16" t="s">
        <v>38</v>
      </c>
      <c r="C15" s="4">
        <v>3920131.91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3920131.91</v>
      </c>
    </row>
    <row r="16" spans="1:9" x14ac:dyDescent="0.2">
      <c r="B16" s="16" t="s">
        <v>39</v>
      </c>
      <c r="C16" s="4">
        <v>31031.83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31031.83</v>
      </c>
    </row>
    <row r="17" spans="2:9" x14ac:dyDescent="0.2">
      <c r="B17" s="16" t="s">
        <v>40</v>
      </c>
      <c r="C17" s="4">
        <v>535254.98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535254.98</v>
      </c>
    </row>
    <row r="18" spans="2:9" x14ac:dyDescent="0.2">
      <c r="B18" s="16" t="s">
        <v>41</v>
      </c>
      <c r="C18" s="4">
        <v>1555789.51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1555789.51</v>
      </c>
    </row>
    <row r="19" spans="2:9" x14ac:dyDescent="0.2">
      <c r="B19" s="16" t="s">
        <v>42</v>
      </c>
      <c r="C19" s="4">
        <v>234564.77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234564.77</v>
      </c>
    </row>
    <row r="20" spans="2:9" x14ac:dyDescent="0.2">
      <c r="B20" s="16" t="s">
        <v>43</v>
      </c>
      <c r="C20" s="4">
        <v>104000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104000</v>
      </c>
    </row>
    <row r="21" spans="2:9" x14ac:dyDescent="0.2">
      <c r="B21" s="16" t="s">
        <v>44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45</v>
      </c>
      <c r="C22" s="3">
        <v>66627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66627</v>
      </c>
    </row>
    <row r="23" spans="2:9" x14ac:dyDescent="0.2">
      <c r="B23" s="16" t="s">
        <v>46</v>
      </c>
      <c r="C23" s="4">
        <v>16627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16627</v>
      </c>
    </row>
    <row r="24" spans="2:9" x14ac:dyDescent="0.2">
      <c r="B24" s="16" t="s">
        <v>47</v>
      </c>
      <c r="C24" s="4">
        <v>5000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5000</v>
      </c>
    </row>
    <row r="25" spans="2:9" x14ac:dyDescent="0.2">
      <c r="B25" s="16" t="s">
        <v>48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49</v>
      </c>
      <c r="C26" s="4">
        <v>2000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2000</v>
      </c>
    </row>
    <row r="27" spans="2:9" x14ac:dyDescent="0.2">
      <c r="B27" s="16" t="s">
        <v>50</v>
      </c>
      <c r="C27" s="4">
        <v>500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500</v>
      </c>
    </row>
    <row r="28" spans="2:9" x14ac:dyDescent="0.2">
      <c r="B28" s="16" t="s">
        <v>51</v>
      </c>
      <c r="C28" s="4">
        <v>20000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20000</v>
      </c>
    </row>
    <row r="29" spans="2:9" x14ac:dyDescent="0.2">
      <c r="B29" s="16" t="s">
        <v>52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53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54</v>
      </c>
      <c r="C31" s="4">
        <v>22500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22500</v>
      </c>
    </row>
    <row r="32" spans="2:9" x14ac:dyDescent="0.2">
      <c r="B32" s="17" t="s">
        <v>55</v>
      </c>
      <c r="C32" s="3">
        <v>964000</v>
      </c>
      <c r="D32" s="3">
        <v>-35000</v>
      </c>
      <c r="E32" s="3">
        <v>0</v>
      </c>
      <c r="F32" s="3">
        <v>0</v>
      </c>
      <c r="G32" s="3">
        <v>0</v>
      </c>
      <c r="H32" s="3">
        <v>0</v>
      </c>
      <c r="I32" s="3">
        <v>929000</v>
      </c>
    </row>
    <row r="33" spans="2:9" x14ac:dyDescent="0.2">
      <c r="B33" s="16" t="s">
        <v>56</v>
      </c>
      <c r="C33" s="4">
        <v>149000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149000</v>
      </c>
    </row>
    <row r="34" spans="2:9" x14ac:dyDescent="0.2">
      <c r="B34" s="16" t="s">
        <v>57</v>
      </c>
      <c r="C34" s="4">
        <v>25000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25000</v>
      </c>
    </row>
    <row r="35" spans="2:9" x14ac:dyDescent="0.2">
      <c r="B35" s="16" t="s">
        <v>58</v>
      </c>
      <c r="C35" s="4">
        <v>420000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420000</v>
      </c>
    </row>
    <row r="36" spans="2:9" x14ac:dyDescent="0.2">
      <c r="B36" s="16" t="s">
        <v>59</v>
      </c>
      <c r="C36" s="4">
        <v>34000</v>
      </c>
      <c r="D36" s="4">
        <v>15000</v>
      </c>
      <c r="E36" s="4">
        <v>0</v>
      </c>
      <c r="F36" s="4">
        <v>0</v>
      </c>
      <c r="G36" s="4">
        <v>0</v>
      </c>
      <c r="H36" s="4">
        <v>0</v>
      </c>
      <c r="I36" s="4">
        <v>49000</v>
      </c>
    </row>
    <row r="37" spans="2:9" x14ac:dyDescent="0.2">
      <c r="B37" s="16" t="s">
        <v>60</v>
      </c>
      <c r="C37" s="4">
        <v>20000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20000</v>
      </c>
    </row>
    <row r="38" spans="2:9" x14ac:dyDescent="0.2">
      <c r="B38" s="16" t="s">
        <v>61</v>
      </c>
      <c r="C38" s="4">
        <v>5000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5000</v>
      </c>
    </row>
    <row r="39" spans="2:9" x14ac:dyDescent="0.2">
      <c r="B39" s="16" t="s">
        <v>62</v>
      </c>
      <c r="C39" s="4">
        <v>75000</v>
      </c>
      <c r="D39" s="4">
        <v>-50000</v>
      </c>
      <c r="E39" s="4">
        <v>0</v>
      </c>
      <c r="F39" s="4">
        <v>0</v>
      </c>
      <c r="G39" s="4">
        <v>0</v>
      </c>
      <c r="H39" s="4">
        <v>0</v>
      </c>
      <c r="I39" s="4">
        <v>25000</v>
      </c>
    </row>
    <row r="40" spans="2:9" x14ac:dyDescent="0.2">
      <c r="B40" s="16" t="s">
        <v>63</v>
      </c>
      <c r="C40" s="4">
        <v>55000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55000</v>
      </c>
    </row>
    <row r="41" spans="2:9" x14ac:dyDescent="0.2">
      <c r="B41" s="16" t="s">
        <v>64</v>
      </c>
      <c r="C41" s="4">
        <v>181000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181000</v>
      </c>
    </row>
    <row r="42" spans="2:9" x14ac:dyDescent="0.2">
      <c r="B42" s="17" t="s">
        <v>65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66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67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68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69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71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72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73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74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75</v>
      </c>
      <c r="C52" s="3">
        <v>82000</v>
      </c>
      <c r="D52" s="3">
        <v>35000</v>
      </c>
      <c r="E52" s="3">
        <v>0</v>
      </c>
      <c r="F52" s="3">
        <v>0</v>
      </c>
      <c r="G52" s="3">
        <v>0</v>
      </c>
      <c r="H52" s="3">
        <v>0</v>
      </c>
      <c r="I52" s="3">
        <v>117000</v>
      </c>
    </row>
    <row r="53" spans="2:9" x14ac:dyDescent="0.2">
      <c r="B53" s="16" t="s">
        <v>76</v>
      </c>
      <c r="C53" s="4">
        <v>12000</v>
      </c>
      <c r="D53" s="4">
        <v>-4000</v>
      </c>
      <c r="E53" s="4">
        <v>0</v>
      </c>
      <c r="F53" s="4">
        <v>0</v>
      </c>
      <c r="G53" s="4">
        <v>0</v>
      </c>
      <c r="H53" s="4">
        <v>0</v>
      </c>
      <c r="I53" s="4">
        <v>8000</v>
      </c>
    </row>
    <row r="54" spans="2:9" x14ac:dyDescent="0.2">
      <c r="B54" s="16" t="s">
        <v>77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78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79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81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82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83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84</v>
      </c>
      <c r="C61" s="4">
        <v>70000</v>
      </c>
      <c r="D61" s="4">
        <v>39000</v>
      </c>
      <c r="E61" s="4">
        <v>0</v>
      </c>
      <c r="F61" s="4">
        <v>0</v>
      </c>
      <c r="G61" s="4">
        <v>0</v>
      </c>
      <c r="H61" s="4">
        <v>0</v>
      </c>
      <c r="I61" s="4">
        <v>109000</v>
      </c>
    </row>
    <row r="62" spans="2:9" x14ac:dyDescent="0.2">
      <c r="B62" s="17" t="s">
        <v>85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86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87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88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89</v>
      </c>
      <c r="C66" s="3">
        <v>10000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10000</v>
      </c>
    </row>
    <row r="67" spans="2:9" x14ac:dyDescent="0.2">
      <c r="B67" s="16" t="s">
        <v>90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91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92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93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94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95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96</v>
      </c>
      <c r="C73" s="4">
        <v>10000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10000</v>
      </c>
    </row>
    <row r="74" spans="2:9" x14ac:dyDescent="0.2">
      <c r="B74" s="17" t="s">
        <v>97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98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99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101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102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103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104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105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106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107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108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109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37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38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39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41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42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43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44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45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46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47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48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49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50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51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52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53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54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55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56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57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58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59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60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61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62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63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64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65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66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67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68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69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70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71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72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73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74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75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76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77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78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79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80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81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82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83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84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85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86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87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88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89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90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91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92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93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94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95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96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97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98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99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100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101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102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103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104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105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106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107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108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110</v>
      </c>
      <c r="C161" s="6">
        <v>7503400</v>
      </c>
      <c r="D161" s="6">
        <v>0</v>
      </c>
      <c r="E161" s="6">
        <v>0</v>
      </c>
      <c r="F161" s="6">
        <v>0</v>
      </c>
      <c r="G161" s="6">
        <v>0</v>
      </c>
      <c r="H161" s="6">
        <v>0</v>
      </c>
      <c r="I161" s="6">
        <v>7503400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1"/>
  <sheetViews>
    <sheetView showGridLines="0" topLeftCell="C1" workbookViewId="0">
      <selection activeCell="C38" sqref="C3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INSTITUTO MUNICIPAL DE PLANEACION DEL MUNICIPIO DE SALAMANCA. GUANAJUATO.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 al 30 de Junio de 2025</v>
      </c>
      <c r="C3" s="73"/>
      <c r="D3" s="73"/>
      <c r="E3" s="40" t="s">
        <v>4</v>
      </c>
      <c r="F3" s="41">
        <f>'Notas de Disciplina Financiera'!D3</f>
        <v>2</v>
      </c>
    </row>
    <row r="5" spans="1:6" ht="12" thickBot="1" x14ac:dyDescent="0.25">
      <c r="C5" s="43" t="s">
        <v>111</v>
      </c>
    </row>
    <row r="6" spans="1:6" x14ac:dyDescent="0.2">
      <c r="B6" s="82" t="str">
        <f>B1</f>
        <v>INSTITUTO MUNICIPAL DE PLANEACION DEL MUNICIPIO DE SALAMANCA. GUANAJUATO.</v>
      </c>
      <c r="C6" s="83"/>
      <c r="D6" s="83"/>
      <c r="E6" s="83"/>
      <c r="F6" s="84"/>
    </row>
    <row r="7" spans="1:6" x14ac:dyDescent="0.2">
      <c r="B7" s="85" t="s">
        <v>112</v>
      </c>
      <c r="C7" s="86"/>
      <c r="D7" s="86"/>
      <c r="E7" s="86"/>
      <c r="F7" s="87"/>
    </row>
    <row r="8" spans="1:6" x14ac:dyDescent="0.2">
      <c r="B8" s="88" t="s">
        <v>143</v>
      </c>
      <c r="C8" s="89"/>
      <c r="D8" s="89"/>
      <c r="E8" s="89"/>
      <c r="F8" s="90"/>
    </row>
    <row r="9" spans="1:6" ht="22.5" x14ac:dyDescent="0.2">
      <c r="B9" s="80" t="s">
        <v>113</v>
      </c>
      <c r="C9" s="81" t="s">
        <v>114</v>
      </c>
      <c r="D9" s="67" t="s">
        <v>115</v>
      </c>
      <c r="E9" s="67" t="s">
        <v>116</v>
      </c>
      <c r="F9" s="68" t="s">
        <v>117</v>
      </c>
    </row>
    <row r="10" spans="1:6" x14ac:dyDescent="0.2">
      <c r="A10" s="42"/>
      <c r="B10" s="80"/>
      <c r="C10" s="81"/>
      <c r="D10" s="67" t="s">
        <v>118</v>
      </c>
      <c r="E10" s="67" t="s">
        <v>119</v>
      </c>
      <c r="F10" s="68" t="s">
        <v>120</v>
      </c>
    </row>
    <row r="11" spans="1:6" x14ac:dyDescent="0.2">
      <c r="B11" s="52"/>
      <c r="C11" s="53" t="s">
        <v>121</v>
      </c>
      <c r="D11" s="54">
        <f>SUM(D12:D20)</f>
        <v>7503400</v>
      </c>
      <c r="E11" s="54">
        <v>2195575.42</v>
      </c>
      <c r="F11" s="55">
        <f t="shared" ref="E11:F11" si="0">SUM(F12:F20)</f>
        <v>0</v>
      </c>
    </row>
    <row r="12" spans="1:6" x14ac:dyDescent="0.2">
      <c r="B12" s="56">
        <v>1000</v>
      </c>
      <c r="C12" s="57" t="s">
        <v>122</v>
      </c>
      <c r="D12" s="58">
        <v>6380773</v>
      </c>
      <c r="E12" s="58">
        <v>1948258.18</v>
      </c>
      <c r="F12" s="59">
        <v>0</v>
      </c>
    </row>
    <row r="13" spans="1:6" x14ac:dyDescent="0.2">
      <c r="B13" s="56">
        <v>2000</v>
      </c>
      <c r="C13" s="57" t="s">
        <v>123</v>
      </c>
      <c r="D13" s="58">
        <v>66627</v>
      </c>
      <c r="E13" s="58">
        <v>8085.05</v>
      </c>
      <c r="F13" s="59">
        <v>0</v>
      </c>
    </row>
    <row r="14" spans="1:6" x14ac:dyDescent="0.2">
      <c r="B14" s="56">
        <v>3000</v>
      </c>
      <c r="C14" s="57" t="s">
        <v>124</v>
      </c>
      <c r="D14" s="58">
        <v>929000</v>
      </c>
      <c r="E14" s="58">
        <v>156892</v>
      </c>
      <c r="F14" s="59">
        <v>0</v>
      </c>
    </row>
    <row r="15" spans="1:6" x14ac:dyDescent="0.2">
      <c r="B15" s="56">
        <v>4000</v>
      </c>
      <c r="C15" s="57" t="s">
        <v>125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126</v>
      </c>
      <c r="D16" s="58">
        <v>117000</v>
      </c>
      <c r="E16" s="58">
        <v>82340.19</v>
      </c>
      <c r="F16" s="59">
        <v>0</v>
      </c>
    </row>
    <row r="17" spans="2:6" x14ac:dyDescent="0.2">
      <c r="B17" s="56">
        <v>6000</v>
      </c>
      <c r="C17" s="57" t="s">
        <v>127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128</v>
      </c>
      <c r="D18" s="58">
        <v>10000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129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130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131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122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123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124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125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126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127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128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129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130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34</v>
      </c>
      <c r="D31" s="50">
        <f>D11+D21</f>
        <v>7503400</v>
      </c>
      <c r="E31" s="50">
        <f t="shared" ref="E31:F31" si="2">E11+E21</f>
        <v>2195575.42</v>
      </c>
      <c r="F31" s="51">
        <f t="shared" si="2"/>
        <v>0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C18" sqref="C1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INSTITUTO MUNICIPAL DE PLANEACION DEL MUNICIPIO DE SALAMANCA. GUANAJUATO.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 al 30 de Junio de 2025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16</v>
      </c>
    </row>
    <row r="7" spans="1:6" x14ac:dyDescent="0.2">
      <c r="B7" s="1" t="s">
        <v>132</v>
      </c>
    </row>
    <row r="8" spans="1:6" x14ac:dyDescent="0.2">
      <c r="B8" s="45" t="s">
        <v>133</v>
      </c>
    </row>
    <row r="9" spans="1:6" x14ac:dyDescent="0.2">
      <c r="A9" s="42"/>
      <c r="B9" s="47" t="s">
        <v>134</v>
      </c>
    </row>
    <row r="10" spans="1:6" x14ac:dyDescent="0.2">
      <c r="B10" s="47" t="s">
        <v>135</v>
      </c>
    </row>
    <row r="12" spans="1:6" x14ac:dyDescent="0.2">
      <c r="C12" s="43" t="s">
        <v>144</v>
      </c>
    </row>
    <row r="13" spans="1:6" x14ac:dyDescent="0.2">
      <c r="C13" s="70"/>
    </row>
    <row r="14" spans="1:6" x14ac:dyDescent="0.2">
      <c r="C14" s="69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23" sqref="C23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INSTITUTO MUNICIPAL DE PLANEACION DEL MUNICIPIO DE SALAMANCA. GUANAJUATO.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 al 30 de Junio de 2025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7" spans="1:6" x14ac:dyDescent="0.2">
      <c r="B7" s="1" t="s">
        <v>132</v>
      </c>
    </row>
    <row r="8" spans="1:6" x14ac:dyDescent="0.2">
      <c r="B8" s="45" t="s">
        <v>136</v>
      </c>
    </row>
    <row r="9" spans="1:6" x14ac:dyDescent="0.2">
      <c r="A9" s="42"/>
      <c r="B9" s="46" t="s">
        <v>137</v>
      </c>
    </row>
    <row r="10" spans="1:6" x14ac:dyDescent="0.2">
      <c r="B10" s="46" t="s">
        <v>138</v>
      </c>
    </row>
    <row r="11" spans="1:6" x14ac:dyDescent="0.2">
      <c r="C11" s="43" t="s">
        <v>145</v>
      </c>
    </row>
    <row r="13" spans="1:6" x14ac:dyDescent="0.2">
      <c r="C13" s="70"/>
    </row>
    <row r="14" spans="1:6" x14ac:dyDescent="0.2">
      <c r="C14" s="69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0"/>
  <sheetViews>
    <sheetView showGridLines="0" workbookViewId="0">
      <selection activeCell="C25" sqref="C2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INSTITUTO MUNICIPAL DE PLANEACION DEL MUNICIPIO DE SALAMANCA. GUANAJUATO.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 al 30 de Junio de 2025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7" spans="1:6" x14ac:dyDescent="0.2">
      <c r="B7" s="1" t="s">
        <v>132</v>
      </c>
    </row>
    <row r="8" spans="1:6" x14ac:dyDescent="0.2">
      <c r="B8" s="45" t="s">
        <v>139</v>
      </c>
    </row>
    <row r="9" spans="1:6" x14ac:dyDescent="0.2">
      <c r="A9" s="42"/>
    </row>
    <row r="10" spans="1:6" x14ac:dyDescent="0.2">
      <c r="C10" s="43" t="s">
        <v>146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de Planeación Del Municipio de Sal</cp:lastModifiedBy>
  <cp:revision/>
  <dcterms:created xsi:type="dcterms:W3CDTF">2024-03-15T21:50:03Z</dcterms:created>
  <dcterms:modified xsi:type="dcterms:W3CDTF">2025-07-29T21:11:59Z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