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PLATAFORMA\"/>
    </mc:Choice>
  </mc:AlternateContent>
  <xr:revisionPtr revIDLastSave="0" documentId="13_ncr:1_{71834D36-A35B-4BCC-8E11-6D0A7B4C3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B39" i="1" s="1"/>
  <c r="D35" i="1"/>
  <c r="C35" i="1"/>
  <c r="D27" i="1"/>
  <c r="C27" i="1"/>
  <c r="D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<sst xmlns="http://schemas.openxmlformats.org/spreadsheetml/2006/main" count="48" uniqueCount="40">
  <si>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</si>
  <si>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</si>
  <si>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</si>
  <si>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</si>
  <si>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</si>
  <si>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</si>
  <si>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</si>
  <si>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</si>
  <si>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</si>
  <si>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</si>
  <si>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</si>
  <si>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</si>
  <si>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</si>
  <si>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</si>
  <si>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</si>
  <si>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</si>
  <si>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</si>
  <si>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</si>
  <si>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</si>
  <si>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</si>
  <si>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</si>
  <si>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</si>
  <si>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</si>
  <si>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</si>
  <si>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</si>
  <si>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</si>
  <si>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</si>
  <si>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</si>
  <si>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</si>
  <si>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</si>
  <si>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</si>
  <si>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</si>
  <si>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</si>
  <si>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</si>
  <si>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</si>
  <si>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DEL MUNICIPIO DE SALAMANCA, GUANAJUATO
Flujo de Fondos
Del 01 de enero  al  31 de diciembre de 2024</t>
  </si>
  <si>
    <t>Bajo protesta de decir verdad declaramos que los Estados Financieros y sus notas, son razonablemente correctos y son responsabilidad del emisor.</t>
  </si>
  <si>
    <t xml:space="preserve">            ____________________                                     _______________________________</t>
  </si>
  <si>
    <t xml:space="preserve">           ADRIAN PEÑA MIRANDA                                      ELIZABETH  RODRIGUEZ HUICHAPA</t>
  </si>
  <si>
    <t xml:space="preserve">              DIRECTOR GENERAL                                    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</si>
</sst>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abSelected="1" topLeftCell="A7" zoomScaleNormal="100" workbookViewId="0">
      <selection sqref="A1:D4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7213000</v>
      </c>
      <c r="C3" s="19">
        <f t="shared" ref="C3:D3" si="0">SUM(C4:C13)</f>
        <v>8705350.2699999996</v>
      </c>
      <c r="D3" s="2">
        <f t="shared" si="0"/>
        <v>8705350.2699999996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3000</v>
      </c>
      <c r="C8" s="20">
        <v>5350.27</v>
      </c>
      <c r="D8" s="3">
        <v>5350.27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7210000</v>
      </c>
      <c r="C12" s="20">
        <v>8700000</v>
      </c>
      <c r="D12" s="3">
        <v>8700000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7213000</v>
      </c>
      <c r="C14" s="21">
        <f t="shared" ref="C14:D14" si="1">SUM(C15:C23)</f>
        <v>5501614.6600000011</v>
      </c>
      <c r="D14" s="4">
        <f t="shared" si="1"/>
        <v>5330708.6600000011</v>
      </c>
    </row>
    <row r="15" spans="1:4" x14ac:dyDescent="0.2">
      <c r="A15" s="14" t="s">
        <v>16</v>
      </c>
      <c r="B15" s="20">
        <v>6135358.2000000002</v>
      </c>
      <c r="C15" s="20">
        <v>4426614.9000000004</v>
      </c>
      <c r="D15" s="3">
        <v>4426614.9000000004</v>
      </c>
    </row>
    <row r="16" spans="1:4" x14ac:dyDescent="0.2">
      <c r="A16" s="14" t="s">
        <v>17</v>
      </c>
      <c r="B16" s="20">
        <v>132000</v>
      </c>
      <c r="C16" s="20">
        <v>56519.69</v>
      </c>
      <c r="D16" s="3">
        <v>56519.69</v>
      </c>
    </row>
    <row r="17" spans="1:4" x14ac:dyDescent="0.2">
      <c r="A17" s="14" t="s">
        <v>18</v>
      </c>
      <c r="B17" s="20">
        <v>854641.8</v>
      </c>
      <c r="C17" s="20">
        <v>954096.27</v>
      </c>
      <c r="D17" s="3">
        <v>783190.27</v>
      </c>
    </row>
    <row r="18" spans="1:4" x14ac:dyDescent="0.2">
      <c r="A18" s="14" t="s">
        <v>13</v>
      </c>
      <c r="B18" s="20"/>
      <c r="C18" s="20">
        <v>0</v>
      </c>
      <c r="D18" s="3">
        <v>0</v>
      </c>
    </row>
    <row r="19" spans="1:4" x14ac:dyDescent="0.2">
      <c r="A19" s="14" t="s">
        <v>19</v>
      </c>
      <c r="B19" s="20">
        <v>88000</v>
      </c>
      <c r="C19" s="20">
        <v>64383.8</v>
      </c>
      <c r="D19" s="3">
        <v>64383.8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3000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3203735.6099999985</v>
      </c>
      <c r="D24" s="5">
        <f>D3-D14</f>
        <v>3374641.6099999985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7213000</v>
      </c>
      <c r="C27" s="19">
        <f>SUM(C28:C34)</f>
        <v>8705350.2699999996</v>
      </c>
      <c r="D27" s="2">
        <f>SUM(D28:D34)</f>
        <v>8705350.2699999996</v>
      </c>
    </row>
    <row r="28" spans="1:4" x14ac:dyDescent="0.2">
      <c r="A28" s="11" t="s">
        <v>26</v>
      </c>
      <c r="B28" s="23">
        <v>7213000</v>
      </c>
      <c r="C28" s="23">
        <v>8705350.2699999996</v>
      </c>
      <c r="D28" s="16">
        <v>8705350.2699999996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7213000</v>
      </c>
      <c r="C39" s="25">
        <f t="shared" ref="C39:D39" si="2">C27+C35</f>
        <v>8705350.2699999996</v>
      </c>
      <c r="D39" s="18">
        <f t="shared" si="2"/>
        <v>8705350.2699999996</v>
      </c>
    </row>
    <row r="42" spans="1:4" ht="33.75" customHeight="1" x14ac:dyDescent="0.2">
      <c r="A42" s="31" t="s">
        <v>36</v>
      </c>
      <c r="B42" s="31"/>
      <c r="C42" s="31"/>
      <c r="D42" s="31"/>
    </row>
    <row r="43" spans="1:4" x14ac:dyDescent="0.2">
      <c r="A43" s="31"/>
      <c r="B43" s="31"/>
      <c r="C43" s="31"/>
      <c r="D43" s="31"/>
    </row>
    <row r="44" spans="1:4" x14ac:dyDescent="0.2">
      <c r="A44" s="31"/>
      <c r="B44" s="31"/>
      <c r="C44" s="31"/>
      <c r="D44" s="31"/>
    </row>
    <row r="47" spans="1:4" x14ac:dyDescent="0.2">
      <c r="A47" s="1" t="s">
        <v>37</v>
      </c>
    </row>
    <row r="48" spans="1:4" x14ac:dyDescent="0.2">
      <c r="A48" s="1" t="s">
        <v>38</v>
      </c>
    </row>
    <row r="49" spans="1:1" x14ac:dyDescent="0.2">
      <c r="A49" s="1" t="s">
        <v>39</v>
      </c>
    </row>
  </sheetData>
  <mergeCells count="2">
    <mergeCell ref="A1:D1"/>
    <mergeCell ref="A42:D44"/>
  </mergeCells>
  <pageMargins left="0.7" right="0.7" top="0.75" bottom="0.75" header="0.3" footer="0.3"/>
  <pageSetup paperSize="9" scale="9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2025-01-28T17:53:59Z</cp:lastPrinted>
  <dcterms:created xsi:type="dcterms:W3CDTF">2017-12-20T04:54:53Z</dcterms:created>
  <dcterms:modified xsi:type="dcterms:W3CDTF">2025-01-28T17:59:51Z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