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CARGO DE DESPACHO\IMPLAN\Administracion\7.- ESTADOS FINANCIEROS  SIRET\ESTADOS FINANCIEROS\EF Septiembre 2022\"/>
    </mc:Choice>
  </mc:AlternateContent>
  <xr:revisionPtr revIDLastSave="0" documentId="13_ncr:1_{69C980CD-4AAE-4BF2-9591-7355AF8888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B4" i="2"/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3" i="2" l="1"/>
  <c r="D3" i="2"/>
  <c r="C3" i="2"/>
  <c r="E12" i="2"/>
  <c r="F12" i="2"/>
  <c r="E4" i="2"/>
  <c r="F4" i="2"/>
  <c r="F3" i="2" s="1"/>
  <c r="E3" i="2" l="1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<sst xmlns="http://schemas.openxmlformats.org/spreadsheetml/2006/main" count="30" uniqueCount="30">
  <si>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</si>
  <si>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</si>
  <si>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</si>
  <si>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</si>
  <si>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</si>
  <si>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</si>
  <si>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</si>
  <si>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</si>
  <si>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</si>
  <si>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</si>
  <si>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</si>
  <si>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</si>
  <si>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</si>
  <si>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</si>
  <si>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</si>
  <si>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</si>
  <si>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</si>
  <si>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</si>
  <si>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</si>
  <si>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</si>
  <si>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</si>
  <si>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</si>
  <si>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</si>
  <si>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</si>
  <si>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</si>
  <si>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</si>
  <si>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</si>
  <si>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</si>
  <si>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</si>
  <si>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 de Planeación del Municipio de  Salamanca, Guanajuato.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</si>
</sst>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6" fillId="0" borderId="0" xfId="0" applyFont="1" applyAlignment="1">
      <alignment vertical="center"/>
    </xf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topLeftCell="A2" zoomScaleNormal="100" workbookViewId="0">
      <selection activeCell="D6" sqref="D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29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0</v>
      </c>
      <c r="C3" s="5">
        <f t="shared" ref="C3:E3" si="0">C4+C12</f>
        <v>3000000</v>
      </c>
      <c r="D3" s="5">
        <f t="shared" si="0"/>
        <v>771380</v>
      </c>
      <c r="E3" s="5">
        <f t="shared" si="0"/>
        <v>2228620</v>
      </c>
      <c r="F3" s="5">
        <f>F4+F12</f>
        <v>2228620</v>
      </c>
    </row>
    <row r="4" spans="1:6" x14ac:dyDescent="0.2">
      <c r="A4" s="6" t="s">
        <v>4</v>
      </c>
      <c r="B4" s="5">
        <f>SUM(B5:B11)</f>
        <v>0</v>
      </c>
      <c r="C4" s="5">
        <f>SUM(C5:C11)</f>
        <v>3000000</v>
      </c>
      <c r="D4" s="5">
        <f>SUM(D5:D11)</f>
        <v>771380</v>
      </c>
      <c r="E4" s="5">
        <f>SUM(E5:E11)</f>
        <v>2228620</v>
      </c>
      <c r="F4" s="5">
        <f>SUM(F5:F11)</f>
        <v>2228620</v>
      </c>
    </row>
    <row r="5" spans="1:6" x14ac:dyDescent="0.2">
      <c r="A5" s="7" t="s">
        <v>5</v>
      </c>
      <c r="B5" s="8">
        <v>0</v>
      </c>
      <c r="C5" s="8">
        <v>3000000</v>
      </c>
      <c r="D5" s="8">
        <f>942754.54-171374.54</f>
        <v>771380</v>
      </c>
      <c r="E5" s="8">
        <f>B5+C5-D5</f>
        <v>2228620</v>
      </c>
      <c r="F5" s="8">
        <f t="shared" ref="F5:F11" si="1">E5-B5</f>
        <v>2228620</v>
      </c>
    </row>
    <row r="6" spans="1:6" x14ac:dyDescent="0.2">
      <c r="A6" s="7" t="s">
        <v>6</v>
      </c>
      <c r="B6" s="8">
        <v>0</v>
      </c>
      <c r="C6" s="8">
        <v>0</v>
      </c>
      <c r="D6" s="8">
        <v>0</v>
      </c>
      <c r="E6" s="8">
        <f t="shared" ref="E6:E11" si="2">B6+C6-D6</f>
        <v>0</v>
      </c>
      <c r="F6" s="8">
        <f t="shared" si="1"/>
        <v>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0</v>
      </c>
      <c r="C12" s="5">
        <f>SUM(C13:C21)</f>
        <v>0</v>
      </c>
      <c r="D12" s="5">
        <f>SUM(D13:D21)</f>
        <v>0</v>
      </c>
      <c r="E12" s="5">
        <f>SUM(E13:E21)</f>
        <v>0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0</v>
      </c>
      <c r="C16" s="8">
        <v>0</v>
      </c>
      <c r="D16" s="8">
        <v>0</v>
      </c>
      <c r="E16" s="8">
        <f t="shared" si="4"/>
        <v>0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0</v>
      </c>
      <c r="C18" s="8">
        <v>0</v>
      </c>
      <c r="D18" s="8">
        <v>0</v>
      </c>
      <c r="E18" s="8">
        <f t="shared" si="4"/>
        <v>0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2" spans="1:6" ht="12.75" x14ac:dyDescent="0.2">
      <c r="A22" s="10" t="s">
        <v>25</v>
      </c>
    </row>
    <row r="25" spans="1:6" ht="15" x14ac:dyDescent="0.2">
      <c r="B25" s="11" t="s">
        <v>26</v>
      </c>
      <c r="C25" s="12"/>
    </row>
    <row r="26" spans="1:6" ht="15" x14ac:dyDescent="0.2">
      <c r="B26" s="11" t="s">
        <v>27</v>
      </c>
      <c r="C26" s="12"/>
    </row>
    <row r="27" spans="1:6" ht="15" x14ac:dyDescent="0.2">
      <c r="B27" s="11" t="s">
        <v>28</v>
      </c>
      <c r="C27" s="12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RODRIGUEZ HUICHAPA</cp:lastModifiedBy>
  <cp:lastPrinted>2022-10-27T18:24:06Z</cp:lastPrinted>
  <dcterms:created xsi:type="dcterms:W3CDTF">2014-02-09T04:04:15Z</dcterms:created>
  <dcterms:modified xsi:type="dcterms:W3CDTF">2022-10-28T14:46:00Z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