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563426A7-4DB9-434D-89A0-E4516AAE0918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<sst xmlns="http://schemas.openxmlformats.org/spreadsheetml/2006/main" count="55" uniqueCount="55">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</sst>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702.71</v>
      </c>
      <c r="C3" s="14">
        <f>C4+C13</f>
        <v>3346071.58</v>
      </c>
    </row>
    <row r="4" spans="1:3" ht="11.25" customHeight="1" x14ac:dyDescent="0.2">
      <c r="A4" s="9" t="s">
        <v>7</v>
      </c>
      <c r="B4" s="14">
        <f>SUM(B5:B11)</f>
        <v>702.71</v>
      </c>
      <c r="C4" s="14">
        <f>SUM(C5:C11)</f>
        <v>2876382.7</v>
      </c>
    </row>
    <row r="5" spans="1:3" ht="11.25" customHeight="1" x14ac:dyDescent="0.2">
      <c r="A5" s="10" t="s">
        <v>14</v>
      </c>
      <c r="B5" s="15">
        <v>0</v>
      </c>
      <c r="C5" s="15">
        <v>2814889.68</v>
      </c>
    </row>
    <row r="6" spans="1:3" ht="11.25" customHeight="1" x14ac:dyDescent="0.2">
      <c r="A6" s="10" t="s">
        <v>15</v>
      </c>
      <c r="B6" s="15">
        <v>0</v>
      </c>
      <c r="C6" s="15">
        <v>61493.02</v>
      </c>
    </row>
    <row r="7" spans="1:3" ht="11.25" customHeight="1" x14ac:dyDescent="0.2">
      <c r="A7" s="10" t="s">
        <v>16</v>
      </c>
      <c r="B7" s="15">
        <v>702.71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469688.88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469688.88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1245762.0900000001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1245762.0900000001</v>
      </c>
    </row>
    <row r="26" spans="1:3" ht="11.25" customHeight="1" x14ac:dyDescent="0.2">
      <c r="A26" s="10" t="s">
        <v>28</v>
      </c>
      <c r="B26" s="15">
        <v>0</v>
      </c>
      <c r="C26" s="15">
        <v>1245762.0900000001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4591130.96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4591130.96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1184028.92</v>
      </c>
      <c r="C51" s="15">
        <v>0</v>
      </c>
    </row>
    <row r="52" spans="1:3" ht="11.25" customHeight="1" x14ac:dyDescent="0.2">
      <c r="A52" s="10" t="s">
        <v>44</v>
      </c>
      <c r="B52" s="15">
        <v>3407102.04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2023-07-29T23:27:27Z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