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3ER TRIMESTRE 2022\"/>
    </mc:Choice>
  </mc:AlternateContent>
  <xr:revisionPtr revIDLastSave="0" documentId="8_{4552D0E1-E5A9-42C7-9EB3-C8B8B80032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D35" i="1"/>
  <c r="E35" i="1"/>
  <c r="I31" i="1"/>
  <c r="I30" i="1" s="1"/>
  <c r="F30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<sst xmlns="http://schemas.openxmlformats.org/spreadsheetml/2006/main" count="66" uniqueCount="66">
  <si>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</si>
  <si>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</si>
  <si>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</si>
  <si>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</si>
  <si>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</si>
  <si>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</si>
  <si>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</si>
  <si>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</si>
  <si>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</si>
  <si>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</si>
  <si>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</si>
  <si>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</si>
  <si>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</si>
  <si>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</si>
  <si>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</si>
  <si>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</si>
  <si>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</si>
  <si>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</si>
  <si>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</si>
  <si>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</si>
  <si>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</si>
  <si>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</si>
  <si>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</si>
  <si>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</si>
  <si>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</si>
  <si>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</si>
  <si>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</si>
  <si>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</si>
  <si>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</si>
  <si>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</si>
  <si>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</si>
  <si>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</si>
  <si>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</si>
  <si>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</si>
  <si>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</si>
  <si>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</si>
  <si>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</si>
  <si>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</si>
  <si>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</si>
  <si>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</si>
  <si>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</si>
  <si>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</si>
  <si>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</si>
  <si>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</si>
  <si>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</si>
  <si>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</si>
  <si>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</si>
  <si>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</si>
  <si>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</si>
  <si>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</si>
  <si>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</si>
  <si>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</si>
  <si>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</si>
  <si>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</si>
  <si>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</si>
  <si>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</si>
  <si>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</si>
  <si>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</si>
  <si>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</si>
  <si>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</si>
  <si>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</si>
  <si>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</si>
  <si>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</si>
  <si>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</si>
  <si>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</si>
  <si>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para el Desarrollo Integral de la Familia del Municipio de Salamanca, Guanajuato.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</si>
</sst>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20" t="s">
        <v>65</v>
      </c>
      <c r="C1" s="20"/>
      <c r="D1" s="20"/>
      <c r="E1" s="20"/>
      <c r="F1" s="20"/>
      <c r="G1" s="20"/>
      <c r="H1" s="20"/>
      <c r="I1" s="23"/>
    </row>
    <row r="2" spans="1:9" ht="15" customHeight="1" x14ac:dyDescent="0.2">
      <c r="B2" s="24" t="s">
        <v>64</v>
      </c>
      <c r="C2" s="25"/>
      <c r="D2" s="20" t="s">
        <v>32</v>
      </c>
      <c r="E2" s="20"/>
      <c r="F2" s="20"/>
      <c r="G2" s="20"/>
      <c r="H2" s="20"/>
      <c r="I2" s="21" t="s">
        <v>30</v>
      </c>
    </row>
    <row r="3" spans="1:9" ht="24.95" customHeight="1" x14ac:dyDescent="0.2">
      <c r="B3" s="26"/>
      <c r="C3" s="27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2"/>
    </row>
    <row r="4" spans="1:9" x14ac:dyDescent="0.2">
      <c r="B4" s="28"/>
      <c r="C4" s="29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4">
        <v>0</v>
      </c>
      <c r="B6" s="12" t="s">
        <v>0</v>
      </c>
      <c r="C6" s="8"/>
      <c r="D6" s="15">
        <f>SUM(D7:D8)</f>
        <v>500000</v>
      </c>
      <c r="E6" s="15">
        <f>SUM(E7:E8)</f>
        <v>0</v>
      </c>
      <c r="F6" s="15">
        <f t="shared" ref="F6:I6" si="0">SUM(F7:F8)</f>
        <v>500000</v>
      </c>
      <c r="G6" s="15">
        <f t="shared" si="0"/>
        <v>114000</v>
      </c>
      <c r="H6" s="15">
        <f t="shared" si="0"/>
        <v>114000</v>
      </c>
      <c r="I6" s="15">
        <f t="shared" si="0"/>
        <v>386000</v>
      </c>
    </row>
    <row r="7" spans="1:9" x14ac:dyDescent="0.2">
      <c r="A7" s="14" t="s">
        <v>41</v>
      </c>
      <c r="B7" s="6"/>
      <c r="C7" s="3" t="s">
        <v>1</v>
      </c>
      <c r="D7" s="16">
        <v>500000</v>
      </c>
      <c r="E7" s="16">
        <v>0</v>
      </c>
      <c r="F7" s="16">
        <f>D7+E7</f>
        <v>500000</v>
      </c>
      <c r="G7" s="16">
        <v>114000</v>
      </c>
      <c r="H7" s="16">
        <v>114000</v>
      </c>
      <c r="I7" s="16">
        <f>F7-G7</f>
        <v>386000</v>
      </c>
    </row>
    <row r="8" spans="1:9" x14ac:dyDescent="0.2">
      <c r="A8" s="14" t="s">
        <v>42</v>
      </c>
      <c r="B8" s="6"/>
      <c r="C8" s="3" t="s">
        <v>2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4">
        <v>0</v>
      </c>
      <c r="B9" s="12" t="s">
        <v>3</v>
      </c>
      <c r="C9" s="8"/>
      <c r="D9" s="15">
        <f>SUM(D10:D17)</f>
        <v>49580358.020000003</v>
      </c>
      <c r="E9" s="15">
        <f>SUM(E10:E17)</f>
        <v>0</v>
      </c>
      <c r="F9" s="15">
        <f t="shared" ref="F9:I9" si="1">SUM(F10:F17)</f>
        <v>49580358.020000003</v>
      </c>
      <c r="G9" s="15">
        <f t="shared" si="1"/>
        <v>31728041</v>
      </c>
      <c r="H9" s="15">
        <f t="shared" si="1"/>
        <v>31728041</v>
      </c>
      <c r="I9" s="15">
        <f t="shared" si="1"/>
        <v>17852317.020000003</v>
      </c>
    </row>
    <row r="10" spans="1:9" x14ac:dyDescent="0.2">
      <c r="A10" s="14" t="s">
        <v>43</v>
      </c>
      <c r="B10" s="6"/>
      <c r="C10" s="3" t="s">
        <v>4</v>
      </c>
      <c r="D10" s="16">
        <v>49580358.020000003</v>
      </c>
      <c r="E10" s="16">
        <v>0</v>
      </c>
      <c r="F10" s="16">
        <f t="shared" ref="F10:F17" si="2">D10+E10</f>
        <v>49580358.020000003</v>
      </c>
      <c r="G10" s="16">
        <v>31728041</v>
      </c>
      <c r="H10" s="16">
        <v>31728041</v>
      </c>
      <c r="I10" s="16">
        <f t="shared" ref="I10:I17" si="3">F10-G10</f>
        <v>17852317.020000003</v>
      </c>
    </row>
    <row r="11" spans="1:9" x14ac:dyDescent="0.2">
      <c r="A11" s="14" t="s">
        <v>44</v>
      </c>
      <c r="B11" s="6"/>
      <c r="C11" s="3" t="s">
        <v>5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 x14ac:dyDescent="0.2">
      <c r="A12" s="14" t="s">
        <v>45</v>
      </c>
      <c r="B12" s="6"/>
      <c r="C12" s="3" t="s">
        <v>6</v>
      </c>
      <c r="D12" s="16">
        <v>0</v>
      </c>
      <c r="E12" s="16">
        <v>0</v>
      </c>
      <c r="F12" s="16">
        <f t="shared" si="2"/>
        <v>0</v>
      </c>
      <c r="G12" s="16">
        <v>0</v>
      </c>
      <c r="H12" s="16">
        <v>0</v>
      </c>
      <c r="I12" s="16">
        <f t="shared" si="3"/>
        <v>0</v>
      </c>
    </row>
    <row r="13" spans="1:9" x14ac:dyDescent="0.2">
      <c r="A13" s="14" t="s">
        <v>46</v>
      </c>
      <c r="B13" s="6"/>
      <c r="C13" s="3" t="s">
        <v>7</v>
      </c>
      <c r="D13" s="16">
        <v>0</v>
      </c>
      <c r="E13" s="16">
        <v>0</v>
      </c>
      <c r="F13" s="16">
        <f t="shared" si="2"/>
        <v>0</v>
      </c>
      <c r="G13" s="16">
        <v>0</v>
      </c>
      <c r="H13" s="16">
        <v>0</v>
      </c>
      <c r="I13" s="16">
        <f t="shared" si="3"/>
        <v>0</v>
      </c>
    </row>
    <row r="14" spans="1:9" x14ac:dyDescent="0.2">
      <c r="A14" s="14" t="s">
        <v>47</v>
      </c>
      <c r="B14" s="6"/>
      <c r="C14" s="3" t="s">
        <v>8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4" t="s">
        <v>48</v>
      </c>
      <c r="B15" s="6"/>
      <c r="C15" s="3" t="s">
        <v>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4" t="s">
        <v>49</v>
      </c>
      <c r="B16" s="6"/>
      <c r="C16" s="3" t="s">
        <v>10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4" t="s">
        <v>50</v>
      </c>
      <c r="B17" s="6"/>
      <c r="C17" s="3" t="s">
        <v>11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14">
        <v>0</v>
      </c>
      <c r="B18" s="12" t="s">
        <v>12</v>
      </c>
      <c r="C18" s="8"/>
      <c r="D18" s="15">
        <f>SUM(D19:D21)</f>
        <v>0</v>
      </c>
      <c r="E18" s="15">
        <f>SUM(E19:E21)</f>
        <v>0</v>
      </c>
      <c r="F18" s="15">
        <f t="shared" ref="F18:I18" si="4">SUM(F19:F21)</f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</row>
    <row r="19" spans="1:9" x14ac:dyDescent="0.2">
      <c r="A19" s="14" t="s">
        <v>51</v>
      </c>
      <c r="B19" s="6"/>
      <c r="C19" s="3" t="s">
        <v>13</v>
      </c>
      <c r="D19" s="16">
        <v>0</v>
      </c>
      <c r="E19" s="16">
        <v>0</v>
      </c>
      <c r="F19" s="16">
        <f t="shared" ref="F19:F21" si="5">D19+E19</f>
        <v>0</v>
      </c>
      <c r="G19" s="16">
        <v>0</v>
      </c>
      <c r="H19" s="16">
        <v>0</v>
      </c>
      <c r="I19" s="16">
        <f t="shared" ref="I19:I21" si="6">F19-G19</f>
        <v>0</v>
      </c>
    </row>
    <row r="20" spans="1:9" x14ac:dyDescent="0.2">
      <c r="A20" s="14" t="s">
        <v>52</v>
      </c>
      <c r="B20" s="6"/>
      <c r="C20" s="3" t="s">
        <v>14</v>
      </c>
      <c r="D20" s="16">
        <v>0</v>
      </c>
      <c r="E20" s="16">
        <v>0</v>
      </c>
      <c r="F20" s="16">
        <f t="shared" si="5"/>
        <v>0</v>
      </c>
      <c r="G20" s="16">
        <v>0</v>
      </c>
      <c r="H20" s="16">
        <v>0</v>
      </c>
      <c r="I20" s="16">
        <f t="shared" si="6"/>
        <v>0</v>
      </c>
    </row>
    <row r="21" spans="1:9" x14ac:dyDescent="0.2">
      <c r="A21" s="14" t="s">
        <v>53</v>
      </c>
      <c r="B21" s="6"/>
      <c r="C21" s="3" t="s">
        <v>15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4">
        <v>0</v>
      </c>
      <c r="B22" s="12" t="s">
        <v>16</v>
      </c>
      <c r="C22" s="8"/>
      <c r="D22" s="15">
        <f>SUM(D23:D24)</f>
        <v>0</v>
      </c>
      <c r="E22" s="15">
        <f>SUM(E23:E24)</f>
        <v>0</v>
      </c>
      <c r="F22" s="15">
        <f t="shared" ref="F22:I22" si="7">SUM(F23:F24)</f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</row>
    <row r="23" spans="1:9" x14ac:dyDescent="0.2">
      <c r="A23" s="14" t="s">
        <v>54</v>
      </c>
      <c r="B23" s="6"/>
      <c r="C23" s="3" t="s">
        <v>17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4" t="s">
        <v>55</v>
      </c>
      <c r="B24" s="6"/>
      <c r="C24" s="3" t="s">
        <v>18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4">
        <v>0</v>
      </c>
      <c r="B25" s="12" t="s">
        <v>19</v>
      </c>
      <c r="C25" s="8"/>
      <c r="D25" s="15">
        <f>SUM(D26:D29)</f>
        <v>0</v>
      </c>
      <c r="E25" s="15">
        <f>SUM(E26:E29)</f>
        <v>0</v>
      </c>
      <c r="F25" s="15">
        <f t="shared" ref="F25:I25" si="10">SUM(F26:F29)</f>
        <v>0</v>
      </c>
      <c r="G25" s="15">
        <f t="shared" si="10"/>
        <v>0</v>
      </c>
      <c r="H25" s="15">
        <f t="shared" si="10"/>
        <v>0</v>
      </c>
      <c r="I25" s="15">
        <f t="shared" si="10"/>
        <v>0</v>
      </c>
    </row>
    <row r="26" spans="1:9" x14ac:dyDescent="0.2">
      <c r="A26" s="14" t="s">
        <v>56</v>
      </c>
      <c r="B26" s="6"/>
      <c r="C26" s="3" t="s">
        <v>20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 x14ac:dyDescent="0.2">
      <c r="A27" s="14" t="s">
        <v>57</v>
      </c>
      <c r="B27" s="6"/>
      <c r="C27" s="3" t="s">
        <v>21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4" t="s">
        <v>58</v>
      </c>
      <c r="B28" s="6"/>
      <c r="C28" s="3" t="s">
        <v>22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4" t="s">
        <v>59</v>
      </c>
      <c r="B29" s="6"/>
      <c r="C29" s="3" t="s">
        <v>23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4">
        <v>0</v>
      </c>
      <c r="B30" s="12" t="s">
        <v>37</v>
      </c>
      <c r="C30" s="8"/>
      <c r="D30" s="15">
        <f>SUM(D31)</f>
        <v>0</v>
      </c>
      <c r="E30" s="15">
        <f t="shared" ref="E30:I30" si="13">SUM(E31)</f>
        <v>0</v>
      </c>
      <c r="F30" s="15">
        <f t="shared" si="13"/>
        <v>0</v>
      </c>
      <c r="G30" s="15">
        <f t="shared" si="13"/>
        <v>0</v>
      </c>
      <c r="H30" s="15">
        <f t="shared" si="13"/>
        <v>0</v>
      </c>
      <c r="I30" s="15">
        <f t="shared" si="13"/>
        <v>0</v>
      </c>
    </row>
    <row r="31" spans="1:9" x14ac:dyDescent="0.2">
      <c r="A31" s="14" t="s">
        <v>60</v>
      </c>
      <c r="B31" s="6"/>
      <c r="C31" s="3" t="s">
        <v>24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4" t="s">
        <v>61</v>
      </c>
      <c r="B32" s="8" t="s">
        <v>38</v>
      </c>
      <c r="C32" s="3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9" x14ac:dyDescent="0.2">
      <c r="A33" s="14" t="s">
        <v>62</v>
      </c>
      <c r="B33" s="8" t="s">
        <v>39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 x14ac:dyDescent="0.2">
      <c r="A34" s="14" t="s">
        <v>63</v>
      </c>
      <c r="B34" s="8" t="s">
        <v>40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ht="13.5" customHeight="1" x14ac:dyDescent="0.25">
      <c r="B35" s="18" t="s">
        <v>31</v>
      </c>
      <c r="C35" s="19"/>
      <c r="D35" s="17">
        <f>SUM(D6+D9+D18+D22+D25+D30+D32+D33+D34)</f>
        <v>50080358.020000003</v>
      </c>
      <c r="E35" s="17">
        <f t="shared" ref="E35:I35" si="16">SUM(E6+E9+E18+E22+E25+E30+E32+E33+E34)</f>
        <v>0</v>
      </c>
      <c r="F35" s="17">
        <f t="shared" si="16"/>
        <v>50080358.020000003</v>
      </c>
      <c r="G35" s="17">
        <f t="shared" si="16"/>
        <v>31842041</v>
      </c>
      <c r="H35" s="17">
        <f t="shared" si="16"/>
        <v>31842041</v>
      </c>
      <c r="I35" s="17">
        <f t="shared" si="16"/>
        <v>18238317.020000003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2022-10-17T15:10:45Z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