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INSADIS\TRANSPARENCIA\SIPOT\2020\TERCER TRIM\ADMINISTRATIVO\ADM\"/>
    </mc:Choice>
  </mc:AlternateContent>
  <bookViews>
    <workbookView xWindow="0" yWindow="0" windowWidth="4080" windowHeight="5310" activeTab="1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I8" i="2" l="1"/>
  <c r="F8" i="2"/>
  <c r="F7" i="2"/>
  <c r="I7" i="2" s="1"/>
  <c r="F6" i="2"/>
  <c r="I6" i="2" s="1"/>
  <c r="F4" i="2"/>
  <c r="I4" i="2" s="1"/>
  <c r="E6" i="2"/>
  <c r="E5" i="2"/>
  <c r="F5" i="2" s="1"/>
  <c r="I5" i="2" s="1"/>
</calcChain>
</file>

<file path=xl/sharedStrings.xml><?xml version="1.0" encoding="utf-8"?>
<sst xmlns="http://schemas.openxmlformats.org/spreadsheetml/2006/main" count="75" uniqueCount="58">
  <si>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</si>
  <si>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</si>
  <si>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</si>
  <si>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</si>
  <si>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</si>
  <si>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</si>
  <si>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</si>
  <si>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</si>
  <si>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</si>
  <si>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</si>
  <si>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</si>
  <si>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</si>
  <si>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</si>
  <si>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</si>
  <si>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</si>
  <si>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</si>
  <si>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</si>
  <si>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</si>
  <si>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</si>
  <si>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</si>
  <si>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</si>
  <si>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</si>
  <si>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</si>
  <si>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</si>
  <si>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</si>
  <si>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</si>
  <si>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</si>
  <si>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</si>
  <si>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</si>
  <si>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</si>
  <si>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</si>
  <si>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</si>
  <si>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</si>
  <si>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</si>
  <si>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</si>
  <si>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</si>
  <si>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</si>
  <si>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</si>
  <si>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</si>
  <si>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</si>
  <si>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</si>
  <si>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</si>
  <si>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</si>
  <si>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</si>
  <si>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</si>
  <si>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</si>
  <si>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</si>
  <si>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</si>
  <si>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</si>
  <si>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</si>
  <si>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</si>
  <si>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Administrativa</t>
  </si>
  <si>
    <t>Servicios Personales</t>
  </si>
  <si>
    <t>Materiales y Suministros</t>
  </si>
  <si>
    <t>Servicios Generales</t>
  </si>
  <si>
    <t>Transferencias, asignaciones , subsidios y otras ayudas</t>
  </si>
  <si>
    <t>Bienes muebles inmuebles e intangibles</t>
  </si>
  <si>
    <t>https://drive.google.com/file/d/1KOl2LCupZWCBTCpZp0ILRPWlXYewxuEE/view?usp=sharing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</si>
</sst>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43" fontId="3" fillId="3" borderId="0" applyFont="0" applyFill="0" applyBorder="0" applyAlignment="0" applyProtection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3"/>
    <xf numFmtId="0" fontId="3" fillId="3" borderId="0" xfId="5"/>
    <xf numFmtId="14" fontId="0" fillId="3" borderId="0" xfId="1" applyNumberFormat="1" applyFont="1"/>
    <xf numFmtId="43" fontId="0" fillId="3" borderId="0" xfId="6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3" borderId="0" xfId="6" applyNumberFormat="1" applyFont="1" applyFill="1"/>
  </cellXfs>
  <cellStyles count="7">
    <cellStyle name="Hipervínculo" xfId="3" builtinId="8"/>
    <cellStyle name="Millares" xfId="6" builtinId="3"/>
    <cellStyle name="Millares 2" xfId="2"/>
    <cellStyle name="Normal" xfId="0" builtinId="0"/>
    <cellStyle name="Normal 2" xfId="1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E2" workbookViewId="0">
      <selection activeCell="G9" sqref="G9: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2020</v>
      </c>
      <c r="B8" s="7">
        <v>44013</v>
      </c>
      <c r="C8" s="4">
        <v>44104</v>
      </c>
      <c r="D8" s="3">
        <v>1</v>
      </c>
      <c r="E8" s="5" t="s">
        <v>57</v>
      </c>
      <c r="F8" s="3" t="s">
        <v>51</v>
      </c>
      <c r="G8" s="4">
        <v>44117</v>
      </c>
      <c r="H8" s="4">
        <v>44117</v>
      </c>
      <c r="I8" s="3"/>
    </row>
    <row r="9" spans="1:9" x14ac:dyDescent="0.25">
      <c r="A9" s="3">
        <v>2020</v>
      </c>
      <c r="B9" s="7">
        <v>44013</v>
      </c>
      <c r="C9" s="4">
        <v>44104</v>
      </c>
      <c r="D9" s="3">
        <v>2</v>
      </c>
      <c r="E9" s="5" t="s">
        <v>57</v>
      </c>
      <c r="F9" s="3" t="s">
        <v>51</v>
      </c>
      <c r="G9" s="4">
        <v>44117</v>
      </c>
      <c r="H9" s="4">
        <v>44117</v>
      </c>
      <c r="I9" s="3"/>
    </row>
    <row r="10" spans="1:9" x14ac:dyDescent="0.25">
      <c r="A10" s="3">
        <v>2020</v>
      </c>
      <c r="B10" s="7">
        <v>44013</v>
      </c>
      <c r="C10" s="4">
        <v>44104</v>
      </c>
      <c r="D10" s="3">
        <v>3</v>
      </c>
      <c r="E10" s="5" t="s">
        <v>57</v>
      </c>
      <c r="F10" s="3" t="s">
        <v>51</v>
      </c>
      <c r="G10" s="4">
        <v>44117</v>
      </c>
      <c r="H10" s="4">
        <v>44117</v>
      </c>
      <c r="I10" s="3"/>
    </row>
    <row r="11" spans="1:9" x14ac:dyDescent="0.25">
      <c r="A11" s="3">
        <v>2020</v>
      </c>
      <c r="B11" s="7">
        <v>44013</v>
      </c>
      <c r="C11" s="4">
        <v>44104</v>
      </c>
      <c r="D11" s="3">
        <v>4</v>
      </c>
      <c r="E11" s="5" t="s">
        <v>57</v>
      </c>
      <c r="F11" s="3" t="s">
        <v>51</v>
      </c>
      <c r="G11" s="4">
        <v>44117</v>
      </c>
      <c r="H11" s="4">
        <v>44117</v>
      </c>
      <c r="I11" s="3"/>
    </row>
    <row r="12" spans="1:9" x14ac:dyDescent="0.25">
      <c r="A12" s="3">
        <v>2020</v>
      </c>
      <c r="B12" s="7">
        <v>44013</v>
      </c>
      <c r="C12" s="4">
        <v>44104</v>
      </c>
      <c r="D12" s="3">
        <v>5</v>
      </c>
      <c r="E12" s="5" t="s">
        <v>57</v>
      </c>
      <c r="F12" s="3" t="s">
        <v>51</v>
      </c>
      <c r="G12" s="4">
        <v>44117</v>
      </c>
      <c r="H12" s="4">
        <v>44117</v>
      </c>
      <c r="I12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3.7109375" customWidth="1"/>
    <col min="7" max="7" width="12.85546875" bestFit="1" customWidth="1"/>
    <col min="8" max="8" width="13.42578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6">
        <v>1</v>
      </c>
      <c r="B4" s="6">
        <v>1000</v>
      </c>
      <c r="C4" s="6" t="s">
        <v>52</v>
      </c>
      <c r="D4" s="8">
        <v>4760870</v>
      </c>
      <c r="E4" s="12">
        <v>0</v>
      </c>
      <c r="F4" s="8">
        <f>+D4</f>
        <v>4760870</v>
      </c>
      <c r="G4" s="8">
        <v>2750500.42</v>
      </c>
      <c r="H4" s="8">
        <v>2750500.42</v>
      </c>
      <c r="I4" s="8">
        <f>+F4-H4</f>
        <v>2010369.58</v>
      </c>
    </row>
    <row r="5" spans="1:9" x14ac:dyDescent="0.25">
      <c r="A5" s="6">
        <v>2</v>
      </c>
      <c r="B5" s="6">
        <v>2000</v>
      </c>
      <c r="C5" s="6" t="s">
        <v>53</v>
      </c>
      <c r="D5" s="8">
        <v>402011</v>
      </c>
      <c r="E5" s="8">
        <f>85032.64-42206.01</f>
        <v>42826.63</v>
      </c>
      <c r="F5" s="8">
        <f>+D5+E5</f>
        <v>444837.63</v>
      </c>
      <c r="G5" s="8">
        <v>177465.97</v>
      </c>
      <c r="H5" s="8">
        <v>177465.97</v>
      </c>
      <c r="I5" s="8">
        <f t="shared" ref="I5:I8" si="0">+F5-H5</f>
        <v>267371.66000000003</v>
      </c>
    </row>
    <row r="6" spans="1:9" x14ac:dyDescent="0.25">
      <c r="A6" s="6">
        <v>3</v>
      </c>
      <c r="B6" s="6">
        <v>3000</v>
      </c>
      <c r="C6" s="6" t="s">
        <v>54</v>
      </c>
      <c r="D6" s="8">
        <v>471359</v>
      </c>
      <c r="E6" s="8">
        <f>61866.24-44262.87</f>
        <v>17603.369999999995</v>
      </c>
      <c r="F6" s="8">
        <f>+D6+E6</f>
        <v>488962.37</v>
      </c>
      <c r="G6" s="8">
        <v>270325</v>
      </c>
      <c r="H6" s="8">
        <v>270325</v>
      </c>
      <c r="I6" s="8">
        <f t="shared" si="0"/>
        <v>218637.37</v>
      </c>
    </row>
    <row r="7" spans="1:9" x14ac:dyDescent="0.25">
      <c r="A7" s="6">
        <v>4</v>
      </c>
      <c r="B7" s="6">
        <v>4000</v>
      </c>
      <c r="C7" s="6" t="s">
        <v>55</v>
      </c>
      <c r="D7" s="12">
        <v>0</v>
      </c>
      <c r="E7" s="12">
        <v>39710</v>
      </c>
      <c r="F7" s="8">
        <f>+D7+E7</f>
        <v>39710</v>
      </c>
      <c r="G7" s="8">
        <v>39710</v>
      </c>
      <c r="H7" s="8">
        <v>39710</v>
      </c>
      <c r="I7" s="12">
        <f t="shared" si="0"/>
        <v>0</v>
      </c>
    </row>
    <row r="8" spans="1:9" x14ac:dyDescent="0.25">
      <c r="A8" s="6">
        <v>5</v>
      </c>
      <c r="B8" s="6">
        <v>5000</v>
      </c>
      <c r="C8" s="6" t="s">
        <v>56</v>
      </c>
      <c r="D8" s="8">
        <v>136660</v>
      </c>
      <c r="E8" s="12">
        <v>0</v>
      </c>
      <c r="F8" s="8">
        <f>+D8+E8</f>
        <v>136660</v>
      </c>
      <c r="G8" s="8">
        <v>20179.61</v>
      </c>
      <c r="H8" s="8">
        <v>20179.61</v>
      </c>
      <c r="I8" s="8">
        <f t="shared" si="0"/>
        <v>116480.39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2020-01-24T14:28:18Z</dcterms:created>
  <dcterms:modified xsi:type="dcterms:W3CDTF">2020-10-16T13:36:11Z</dcterms:modified>
</cp:coreProperties>
</file>