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<sst xmlns="http://schemas.openxmlformats.org/spreadsheetml/2006/main" count="40" uniqueCount="30">
  <si>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</si>
  <si>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</si>
  <si>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</si>
  <si>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</si>
  <si>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</si>
  <si>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</si>
  <si>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</si>
  <si>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</si>
  <si>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</si>
  <si>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</si>
  <si>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</si>
  <si>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</si>
  <si>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</si>
  <si>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</si>
  <si>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</si>
  <si>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</si>
  <si>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</si>
  <si>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</si>
  <si>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</si>
  <si>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</si>
  <si>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</si>
  <si>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</si>
  <si>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</si>
  <si>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</si>
  <si>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</si>
  <si>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Salamanca, Guanajuato.
Estado de Variación en la Hacienda Pública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</si>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</sst>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11" xfId="9" applyFont="1" applyFill="1" applyBorder="1" applyAlignment="1" applyProtection="1">
      <alignment vertical="top" wrapText="1"/>
      <protection locked="0"/>
    </xf>
    <xf numFmtId="4" fontId="7" fillId="0" borderId="11" xfId="9" applyNumberFormat="1" applyFont="1" applyFill="1" applyBorder="1" applyAlignment="1" applyProtection="1">
      <alignment vertical="top"/>
      <protection locked="0"/>
    </xf>
    <xf numFmtId="0" fontId="7" fillId="0" borderId="12" xfId="9" applyFont="1" applyFill="1" applyBorder="1" applyAlignment="1" applyProtection="1">
      <alignment horizontal="center" vertical="top" wrapText="1"/>
      <protection locked="0"/>
    </xf>
    <xf numFmtId="4" fontId="7" fillId="0" borderId="12" xfId="9" applyNumberFormat="1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center" vertical="top" wrapText="1"/>
      <protection locked="0"/>
    </xf>
    <xf numFmtId="4" fontId="7" fillId="0" borderId="0" xfId="9" applyNumberFormat="1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topLeftCell="A2" zoomScale="80" zoomScaleNormal="80" workbookViewId="0">
      <selection activeCell="A46" sqref="A46:XFD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486275436.76999998</v>
      </c>
      <c r="C4" s="16"/>
      <c r="D4" s="16"/>
      <c r="E4" s="16"/>
      <c r="F4" s="15">
        <f>+B4</f>
        <v>486275436.76999998</v>
      </c>
    </row>
    <row r="5" spans="1:6" x14ac:dyDescent="0.2">
      <c r="A5" s="17" t="s">
        <v>0</v>
      </c>
      <c r="B5" s="18">
        <v>486275436.76999998</v>
      </c>
      <c r="C5" s="16"/>
      <c r="D5" s="16"/>
      <c r="E5" s="16"/>
      <c r="F5" s="18">
        <f>+B5</f>
        <v>486275436.76999998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1493315330.6800001</v>
      </c>
      <c r="D9" s="15">
        <f>+D10</f>
        <v>220821168.18000001</v>
      </c>
      <c r="E9" s="16"/>
      <c r="F9" s="15">
        <f>+C9+D9</f>
        <v>1714136498.8600001</v>
      </c>
    </row>
    <row r="10" spans="1:6" x14ac:dyDescent="0.2">
      <c r="A10" s="17" t="s">
        <v>7</v>
      </c>
      <c r="B10" s="16"/>
      <c r="C10" s="16"/>
      <c r="D10" s="18">
        <v>220821168.18000001</v>
      </c>
      <c r="E10" s="16"/>
      <c r="F10" s="18">
        <f>+D10</f>
        <v>220821168.18000001</v>
      </c>
    </row>
    <row r="11" spans="1:6" x14ac:dyDescent="0.2">
      <c r="A11" s="17" t="s">
        <v>8</v>
      </c>
      <c r="B11" s="16"/>
      <c r="C11" s="18">
        <v>1493315330.6800001</v>
      </c>
      <c r="D11" s="16"/>
      <c r="E11" s="16"/>
      <c r="F11" s="18">
        <f>+C11</f>
        <v>1493315330.6800001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486275436.76999998</v>
      </c>
      <c r="C20" s="15">
        <f>+C9</f>
        <v>1493315330.6800001</v>
      </c>
      <c r="D20" s="15">
        <f>+D9</f>
        <v>220821168.18000001</v>
      </c>
      <c r="E20" s="15">
        <f>+E16</f>
        <v>0</v>
      </c>
      <c r="F20" s="15">
        <f>+B20+C20+D20+E20</f>
        <v>2200411935.6300001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212247558.28</v>
      </c>
      <c r="D27" s="15">
        <f>+D28+D29+D30+D31+D32</f>
        <v>-46188423.560000002</v>
      </c>
      <c r="E27" s="19"/>
      <c r="F27" s="15">
        <f>+C27+D27</f>
        <v>166059134.72</v>
      </c>
    </row>
    <row r="28" spans="1:6" x14ac:dyDescent="0.2">
      <c r="A28" s="17" t="s">
        <v>7</v>
      </c>
      <c r="B28" s="16"/>
      <c r="C28" s="16"/>
      <c r="D28" s="18">
        <v>174632744.62</v>
      </c>
      <c r="E28" s="16"/>
      <c r="F28" s="18">
        <f>+D28</f>
        <v>174632744.62</v>
      </c>
    </row>
    <row r="29" spans="1:6" x14ac:dyDescent="0.2">
      <c r="A29" s="17" t="s">
        <v>8</v>
      </c>
      <c r="B29" s="16"/>
      <c r="C29" s="18">
        <v>212247558.28</v>
      </c>
      <c r="D29" s="18">
        <v>-220821168.18000001</v>
      </c>
      <c r="E29" s="16"/>
      <c r="F29" s="18">
        <f>+C29+D29</f>
        <v>-8573609.900000006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486275436.76999998</v>
      </c>
      <c r="C38" s="24">
        <f>+C20+C27</f>
        <v>1705562888.96</v>
      </c>
      <c r="D38" s="24">
        <f>+D20+D27</f>
        <v>174632744.62</v>
      </c>
      <c r="E38" s="24">
        <f>+E20+E34</f>
        <v>0</v>
      </c>
      <c r="F38" s="24">
        <f>+B38+C38+D38+E38</f>
        <v>2366471070.3499999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4" spans="1:6" ht="12" x14ac:dyDescent="0.2">
      <c r="A54" s="28"/>
      <c r="B54" s="29"/>
      <c r="C54" s="29"/>
      <c r="D54" s="29"/>
      <c r="E54" s="29"/>
      <c r="F54" s="29"/>
    </row>
    <row r="55" spans="1:6" ht="12" x14ac:dyDescent="0.2">
      <c r="A55" s="30"/>
      <c r="B55" s="31"/>
      <c r="C55" s="29"/>
      <c r="D55" s="31"/>
      <c r="E55" s="31"/>
      <c r="F55" s="31"/>
    </row>
    <row r="56" spans="1:6" ht="12" x14ac:dyDescent="0.2">
      <c r="A56" s="32" t="s">
        <v>26</v>
      </c>
      <c r="B56" s="32"/>
      <c r="C56" s="29"/>
      <c r="D56" s="33" t="s">
        <v>28</v>
      </c>
      <c r="E56" s="33"/>
      <c r="F56" s="33"/>
    </row>
    <row r="57" spans="1:6" ht="12" x14ac:dyDescent="0.2">
      <c r="A57" s="34" t="s">
        <v>27</v>
      </c>
      <c r="B57" s="34"/>
      <c r="C57" s="29"/>
      <c r="D57" s="35" t="s">
        <v>29</v>
      </c>
      <c r="E57" s="35"/>
      <c r="F57" s="35"/>
    </row>
    <row r="58" spans="1:6" ht="12" x14ac:dyDescent="0.2">
      <c r="A58" s="28"/>
      <c r="B58" s="29"/>
      <c r="C58" s="29"/>
      <c r="D58" s="29"/>
      <c r="E58" s="29"/>
      <c r="F58" s="29"/>
    </row>
  </sheetData>
  <sheetProtection formatCells="0" formatColumns="0" formatRows="0" autoFilter="0"/>
  <mergeCells count="5">
    <mergeCell ref="A1:F1"/>
    <mergeCell ref="A56:B56"/>
    <mergeCell ref="A57:B57"/>
    <mergeCell ref="D56:F56"/>
    <mergeCell ref="D57:F5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2021-10-08T17:30:17Z</cp:lastPrinted>
  <dcterms:created xsi:type="dcterms:W3CDTF">2012-12-11T20:30:33Z</dcterms:created>
  <dcterms:modified xsi:type="dcterms:W3CDTF">2021-10-08T17:30:24Z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