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os\IMPLAN SALAMANCA\IMPLAN\Administración 2023\16.- SIRET 2023\EF  cuarto trimestre 2023\"/>
    </mc:Choice>
  </mc:AlternateContent>
  <xr:revisionPtr revIDLastSave="0" documentId="13_ncr:1_{E85D009C-A02A-4C5D-9A9F-9C33A4D4E0D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FF" sheetId="1" r:id="rId1"/>
  </sheets>
  <definedNames>
    <definedName name="_xlnm.Print_Area" localSheetId="0">FFF!$A$1:$D$44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4" i="1" l="1"/>
  <c r="B35" i="1"/>
  <c r="B39" i="1" s="1"/>
  <c r="D35" i="1"/>
  <c r="D39" i="1" s="1"/>
  <c r="C35" i="1"/>
  <c r="C39" i="1" s="1"/>
  <c r="D24" i="1" l="1"/>
  <c r="B24" i="1"/>
</calcChain>
</file>

<file path=xl/sharedStrings.xml><?xml version="1.0" encoding="utf-8"?>
<sst xmlns="http://schemas.openxmlformats.org/spreadsheetml/2006/main" count="48" uniqueCount="40">
  <si>
    <t>Concepto</t>
  </si>
  <si>
    <t>Estimado / Aprobado</t>
  </si>
  <si>
    <t>Devengado</t>
  </si>
  <si>
    <t>Recaudado / 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</si>
  <si>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</si>
  <si>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</si>
  <si>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</si>
  <si>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</si>
  <si>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</si>
  <si>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</si>
  <si>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</si>
  <si>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</si>
  <si>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</si>
  <si>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</si>
  <si>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</si>
  <si>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</si>
  <si>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</si>
  <si>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</si>
  <si>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</si>
  <si>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</si>
  <si>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</si>
  <si>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</si>
  <si>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</si>
  <si>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</si>
  <si>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</si>
  <si>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</si>
  <si>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</si>
  <si>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</si>
  <si>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</si>
  <si>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</si>
  <si>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</si>
  <si>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</si>
  <si>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</si>
  <si>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</si>
  <si>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</si>
  <si>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INSTITUTO MUNICIPAL DE PLANEACION DEL MUNICIPIO DE SALAMANCA GUANAJUATO
Flujo de Fondos
Del 01 de enero al 31 de diciembre de 2023</t>
  </si>
  <si>
    <t xml:space="preserve"> ADRIAN PEÑA MIRANDA                                 ELIZABETH  RODRIGUEZ HUICHAPA</t>
  </si>
  <si>
    <t xml:space="preserve"> DIRECTOR GENERAL                           COORDINADOR DE ADMINISTRACIÓN Y FINANZAS</t>
  </si>
  <si>
    <t xml:space="preserve">Bajo protesta de decir verdad declaramos que los Estados Financieros y sus notas, son razonablemente correctos  y son </t>
  </si>
  <si>
    <t>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</si>
</sst>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2" fillId="0" borderId="0" xfId="0" applyFont="1"/>
    <xf numFmtId="4" fontId="3" fillId="0" borderId="4" xfId="0" applyNumberFormat="1" applyFont="1" applyBorder="1" applyAlignment="1">
      <alignment vertical="center" wrapText="1"/>
    </xf>
    <xf numFmtId="4" fontId="4" fillId="0" borderId="6" xfId="0" applyNumberFormat="1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Border="1" applyAlignment="1">
      <alignment vertical="center" wrapText="1"/>
    </xf>
    <xf numFmtId="4" fontId="4" fillId="0" borderId="12" xfId="0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Alignment="1">
      <alignment horizontal="left" vertical="center"/>
    </xf>
    <xf numFmtId="4" fontId="3" fillId="0" borderId="0" xfId="0" applyNumberFormat="1" applyFont="1" applyAlignment="1">
      <alignment vertical="center" wrapText="1"/>
    </xf>
    <xf numFmtId="4" fontId="2" fillId="0" borderId="0" xfId="0" applyNumberFormat="1" applyFont="1"/>
    <xf numFmtId="0" fontId="5" fillId="0" borderId="0" xfId="0" applyFont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/>
    <xf numFmtId="4" fontId="5" fillId="0" borderId="0" xfId="0" applyNumberFormat="1" applyFont="1" applyBorder="1"/>
  </cellXfs>
  <cellStyles count="3">
    <cellStyle name="Normal" xfId="0" builtinId="0"/>
    <cellStyle name="Normal 2" xfId="1" xr:uid="{00000000-0005-0000-0000-000001000000}"/>
    <cellStyle name="Normal 2 3 2" xfId="2" xr:uid="{6628CA53-A9D1-4058-AFD0-EE78DFDF0D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7"/>
  <sheetViews>
    <sheetView showGridLines="0" tabSelected="1" zoomScaleNormal="100" workbookViewId="0">
      <selection activeCell="G20" sqref="G20"/>
    </sheetView>
  </sheetViews>
  <sheetFormatPr baseColWidth="10" defaultColWidth="11.42578125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6" ht="39.950000000000003" customHeight="1" x14ac:dyDescent="0.2">
      <c r="A1" s="30" t="s">
        <v>35</v>
      </c>
      <c r="B1" s="31"/>
      <c r="C1" s="31"/>
      <c r="D1" s="32"/>
    </row>
    <row r="2" spans="1:6" x14ac:dyDescent="0.2">
      <c r="A2" s="9" t="s">
        <v>0</v>
      </c>
      <c r="B2" s="8" t="s">
        <v>1</v>
      </c>
      <c r="C2" s="8" t="s">
        <v>2</v>
      </c>
      <c r="D2" s="8" t="s">
        <v>3</v>
      </c>
    </row>
    <row r="3" spans="1:6" x14ac:dyDescent="0.2">
      <c r="A3" s="6" t="s">
        <v>4</v>
      </c>
      <c r="B3" s="19">
        <v>7005000</v>
      </c>
      <c r="C3" s="19">
        <v>6265422.54</v>
      </c>
      <c r="D3" s="2">
        <v>6265422.54</v>
      </c>
    </row>
    <row r="4" spans="1:6" x14ac:dyDescent="0.2">
      <c r="A4" s="14" t="s">
        <v>5</v>
      </c>
      <c r="B4" s="20">
        <v>0</v>
      </c>
      <c r="C4" s="20">
        <v>0</v>
      </c>
      <c r="D4" s="3">
        <v>0</v>
      </c>
    </row>
    <row r="5" spans="1:6" x14ac:dyDescent="0.2">
      <c r="A5" s="14" t="s">
        <v>6</v>
      </c>
      <c r="B5" s="20">
        <v>0</v>
      </c>
      <c r="C5" s="20">
        <v>0</v>
      </c>
      <c r="D5" s="3">
        <v>0</v>
      </c>
    </row>
    <row r="6" spans="1:6" x14ac:dyDescent="0.2">
      <c r="A6" s="14" t="s">
        <v>7</v>
      </c>
      <c r="B6" s="20">
        <v>0</v>
      </c>
      <c r="C6" s="20">
        <v>0</v>
      </c>
      <c r="D6" s="3">
        <v>0</v>
      </c>
    </row>
    <row r="7" spans="1:6" x14ac:dyDescent="0.2">
      <c r="A7" s="14" t="s">
        <v>8</v>
      </c>
      <c r="B7" s="20">
        <v>0</v>
      </c>
      <c r="C7" s="20">
        <v>0</v>
      </c>
      <c r="D7" s="3">
        <v>0</v>
      </c>
    </row>
    <row r="8" spans="1:6" x14ac:dyDescent="0.2">
      <c r="A8" s="14" t="s">
        <v>9</v>
      </c>
      <c r="B8" s="20">
        <v>5000</v>
      </c>
      <c r="C8" s="20">
        <v>11322.07</v>
      </c>
      <c r="D8" s="3">
        <v>11322.07</v>
      </c>
    </row>
    <row r="9" spans="1:6" x14ac:dyDescent="0.2">
      <c r="A9" s="14" t="s">
        <v>10</v>
      </c>
      <c r="B9" s="20">
        <v>0</v>
      </c>
      <c r="C9" s="20">
        <v>0</v>
      </c>
      <c r="D9" s="3">
        <v>0</v>
      </c>
    </row>
    <row r="10" spans="1:6" x14ac:dyDescent="0.2">
      <c r="A10" s="14" t="s">
        <v>11</v>
      </c>
      <c r="B10" s="20">
        <v>0</v>
      </c>
      <c r="C10" s="20">
        <v>0</v>
      </c>
      <c r="D10" s="3">
        <v>0</v>
      </c>
    </row>
    <row r="11" spans="1:6" x14ac:dyDescent="0.2">
      <c r="A11" s="14" t="s">
        <v>12</v>
      </c>
      <c r="B11" s="20">
        <v>0</v>
      </c>
      <c r="C11" s="20">
        <v>0</v>
      </c>
      <c r="D11" s="3">
        <v>0</v>
      </c>
    </row>
    <row r="12" spans="1:6" x14ac:dyDescent="0.2">
      <c r="A12" s="14" t="s">
        <v>13</v>
      </c>
      <c r="B12" s="20">
        <v>7000000</v>
      </c>
      <c r="C12" s="20">
        <v>6254100.4699999997</v>
      </c>
      <c r="D12" s="3">
        <v>6254100.4699999997</v>
      </c>
    </row>
    <row r="13" spans="1:6" x14ac:dyDescent="0.2">
      <c r="A13" s="14" t="s">
        <v>14</v>
      </c>
      <c r="B13" s="20">
        <v>0</v>
      </c>
      <c r="C13" s="20">
        <v>0</v>
      </c>
      <c r="D13" s="3">
        <v>0</v>
      </c>
    </row>
    <row r="14" spans="1:6" x14ac:dyDescent="0.2">
      <c r="A14" s="7" t="s">
        <v>15</v>
      </c>
      <c r="B14" s="21">
        <v>7005000</v>
      </c>
      <c r="C14" s="21">
        <v>6265422.54</v>
      </c>
      <c r="D14" s="4">
        <v>6042436.54</v>
      </c>
      <c r="F14" s="28"/>
    </row>
    <row r="15" spans="1:6" x14ac:dyDescent="0.2">
      <c r="A15" s="14" t="s">
        <v>16</v>
      </c>
      <c r="B15" s="20">
        <v>5146387.1500000004</v>
      </c>
      <c r="C15" s="20">
        <v>4176588.5</v>
      </c>
      <c r="D15" s="3">
        <v>4176588.5</v>
      </c>
    </row>
    <row r="16" spans="1:6" x14ac:dyDescent="0.2">
      <c r="A16" s="14" t="s">
        <v>17</v>
      </c>
      <c r="B16" s="20">
        <v>197500</v>
      </c>
      <c r="C16" s="20">
        <v>220866.05</v>
      </c>
      <c r="D16" s="3">
        <v>220866.05</v>
      </c>
    </row>
    <row r="17" spans="1:4" x14ac:dyDescent="0.2">
      <c r="A17" s="14" t="s">
        <v>18</v>
      </c>
      <c r="B17" s="20">
        <v>1250499.8500000001</v>
      </c>
      <c r="C17" s="20">
        <v>1708848.81</v>
      </c>
      <c r="D17" s="3">
        <v>1485862.81</v>
      </c>
    </row>
    <row r="18" spans="1:4" x14ac:dyDescent="0.2">
      <c r="A18" s="14" t="s">
        <v>13</v>
      </c>
      <c r="B18" s="20">
        <v>0</v>
      </c>
      <c r="C18" s="20">
        <v>0</v>
      </c>
      <c r="D18" s="3">
        <v>0</v>
      </c>
    </row>
    <row r="19" spans="1:4" x14ac:dyDescent="0.2">
      <c r="A19" s="14" t="s">
        <v>19</v>
      </c>
      <c r="B19" s="20">
        <v>70000</v>
      </c>
      <c r="C19" s="20">
        <v>159119.18</v>
      </c>
      <c r="D19" s="3">
        <v>159119.18</v>
      </c>
    </row>
    <row r="20" spans="1:4" x14ac:dyDescent="0.2">
      <c r="A20" s="14" t="s">
        <v>20</v>
      </c>
      <c r="B20" s="20">
        <v>0</v>
      </c>
      <c r="C20" s="20">
        <v>0</v>
      </c>
      <c r="D20" s="3">
        <v>0</v>
      </c>
    </row>
    <row r="21" spans="1:4" x14ac:dyDescent="0.2">
      <c r="A21" s="14" t="s">
        <v>21</v>
      </c>
      <c r="B21" s="20">
        <v>340613</v>
      </c>
      <c r="C21" s="20">
        <v>0</v>
      </c>
      <c r="D21" s="3">
        <v>0</v>
      </c>
    </row>
    <row r="22" spans="1:4" x14ac:dyDescent="0.2">
      <c r="A22" s="14" t="s">
        <v>22</v>
      </c>
      <c r="B22" s="20">
        <v>0</v>
      </c>
      <c r="C22" s="20">
        <v>0</v>
      </c>
      <c r="D22" s="3">
        <v>0</v>
      </c>
    </row>
    <row r="23" spans="1:4" x14ac:dyDescent="0.2">
      <c r="A23" s="14" t="s">
        <v>23</v>
      </c>
      <c r="B23" s="20">
        <v>0</v>
      </c>
      <c r="C23" s="20">
        <v>0</v>
      </c>
      <c r="D23" s="3">
        <v>0</v>
      </c>
    </row>
    <row r="24" spans="1:4" x14ac:dyDescent="0.2">
      <c r="A24" s="15" t="s">
        <v>24</v>
      </c>
      <c r="B24" s="22">
        <f>B3-B14</f>
        <v>0</v>
      </c>
      <c r="C24" s="22">
        <f>+C3-C14</f>
        <v>0</v>
      </c>
      <c r="D24" s="5">
        <f>D3-D14</f>
        <v>222986</v>
      </c>
    </row>
    <row r="25" spans="1:4" x14ac:dyDescent="0.2">
      <c r="A25" s="26"/>
      <c r="B25" s="27"/>
      <c r="C25" s="27"/>
      <c r="D25" s="27"/>
    </row>
    <row r="26" spans="1:4" x14ac:dyDescent="0.2">
      <c r="A26" s="9" t="s">
        <v>0</v>
      </c>
      <c r="B26" s="8" t="s">
        <v>1</v>
      </c>
      <c r="C26" s="8" t="s">
        <v>2</v>
      </c>
      <c r="D26" s="8" t="s">
        <v>3</v>
      </c>
    </row>
    <row r="27" spans="1:4" x14ac:dyDescent="0.2">
      <c r="A27" s="10" t="s">
        <v>25</v>
      </c>
      <c r="B27" s="19">
        <v>7005000</v>
      </c>
      <c r="C27" s="19">
        <v>6265422.54</v>
      </c>
      <c r="D27" s="2">
        <v>6265422.54</v>
      </c>
    </row>
    <row r="28" spans="1:4" x14ac:dyDescent="0.2">
      <c r="A28" s="11" t="s">
        <v>26</v>
      </c>
      <c r="B28" s="23">
        <v>7005000</v>
      </c>
      <c r="C28" s="23">
        <v>6265422.54</v>
      </c>
      <c r="D28" s="16">
        <v>6265422.54</v>
      </c>
    </row>
    <row r="29" spans="1:4" x14ac:dyDescent="0.2">
      <c r="A29" s="11" t="s">
        <v>27</v>
      </c>
      <c r="B29" s="23">
        <v>0</v>
      </c>
      <c r="C29" s="23">
        <v>0</v>
      </c>
      <c r="D29" s="16">
        <v>0</v>
      </c>
    </row>
    <row r="30" spans="1:4" x14ac:dyDescent="0.2">
      <c r="A30" s="11" t="s">
        <v>28</v>
      </c>
      <c r="B30" s="23">
        <v>0</v>
      </c>
      <c r="C30" s="23">
        <v>0</v>
      </c>
      <c r="D30" s="16">
        <v>0</v>
      </c>
    </row>
    <row r="31" spans="1:4" x14ac:dyDescent="0.2">
      <c r="A31" s="11" t="s">
        <v>29</v>
      </c>
      <c r="B31" s="23">
        <v>0</v>
      </c>
      <c r="C31" s="23">
        <v>0</v>
      </c>
      <c r="D31" s="16">
        <v>0</v>
      </c>
    </row>
    <row r="32" spans="1:4" x14ac:dyDescent="0.2">
      <c r="A32" s="11" t="s">
        <v>30</v>
      </c>
      <c r="B32" s="23">
        <v>0</v>
      </c>
      <c r="C32" s="23">
        <v>0</v>
      </c>
      <c r="D32" s="16">
        <v>0</v>
      </c>
    </row>
    <row r="33" spans="1:7" x14ac:dyDescent="0.2">
      <c r="A33" s="11" t="s">
        <v>31</v>
      </c>
      <c r="B33" s="23">
        <v>0</v>
      </c>
      <c r="C33" s="23">
        <v>0</v>
      </c>
      <c r="D33" s="16">
        <v>0</v>
      </c>
      <c r="G33" s="28"/>
    </row>
    <row r="34" spans="1:7" x14ac:dyDescent="0.2">
      <c r="A34" s="11" t="s">
        <v>32</v>
      </c>
      <c r="B34" s="23">
        <v>0</v>
      </c>
      <c r="C34" s="23">
        <v>0</v>
      </c>
      <c r="D34" s="16">
        <v>0</v>
      </c>
    </row>
    <row r="35" spans="1:7" x14ac:dyDescent="0.2">
      <c r="A35" s="12" t="s">
        <v>33</v>
      </c>
      <c r="B35" s="24">
        <f>SUM(B36:B38)</f>
        <v>0</v>
      </c>
      <c r="C35" s="24">
        <f>SUM(C36:C38)</f>
        <v>0</v>
      </c>
      <c r="D35" s="17">
        <f>SUM(D36:D38)</f>
        <v>0</v>
      </c>
    </row>
    <row r="36" spans="1:7" x14ac:dyDescent="0.2">
      <c r="A36" s="11" t="s">
        <v>30</v>
      </c>
      <c r="B36" s="23">
        <v>0</v>
      </c>
      <c r="C36" s="23">
        <v>0</v>
      </c>
      <c r="D36" s="16">
        <v>0</v>
      </c>
    </row>
    <row r="37" spans="1:7" x14ac:dyDescent="0.2">
      <c r="A37" s="11" t="s">
        <v>31</v>
      </c>
      <c r="B37" s="23">
        <v>0</v>
      </c>
      <c r="C37" s="23">
        <v>0</v>
      </c>
      <c r="D37" s="16">
        <v>0</v>
      </c>
    </row>
    <row r="38" spans="1:7" x14ac:dyDescent="0.2">
      <c r="A38" s="11" t="s">
        <v>34</v>
      </c>
      <c r="B38" s="23">
        <v>0</v>
      </c>
      <c r="C38" s="23">
        <v>0</v>
      </c>
      <c r="D38" s="16">
        <v>0</v>
      </c>
    </row>
    <row r="39" spans="1:7" x14ac:dyDescent="0.2">
      <c r="A39" s="13" t="s">
        <v>24</v>
      </c>
      <c r="B39" s="25">
        <f>B27+B35</f>
        <v>7005000</v>
      </c>
      <c r="C39" s="25">
        <f t="shared" ref="C39:D39" si="0">C27+C35</f>
        <v>6265422.54</v>
      </c>
      <c r="D39" s="18">
        <f t="shared" si="0"/>
        <v>6265422.54</v>
      </c>
    </row>
    <row r="40" spans="1:7" x14ac:dyDescent="0.2">
      <c r="A40" s="33"/>
      <c r="B40" s="34"/>
      <c r="C40" s="34"/>
      <c r="D40" s="34"/>
    </row>
    <row r="41" spans="1:7" x14ac:dyDescent="0.2">
      <c r="A41" s="33" t="s">
        <v>38</v>
      </c>
      <c r="B41" s="34"/>
      <c r="C41" s="34"/>
      <c r="D41" s="34"/>
    </row>
    <row r="42" spans="1:7" x14ac:dyDescent="0.2">
      <c r="A42" s="29" t="s">
        <v>39</v>
      </c>
    </row>
    <row r="43" spans="1:7" x14ac:dyDescent="0.2">
      <c r="A43" s="29"/>
    </row>
    <row r="46" spans="1:7" x14ac:dyDescent="0.2">
      <c r="A46" s="29" t="s">
        <v>36</v>
      </c>
      <c r="B46" s="29"/>
    </row>
    <row r="47" spans="1:7" x14ac:dyDescent="0.2">
      <c r="A47" s="29" t="s">
        <v>37</v>
      </c>
      <c r="B47" s="29"/>
    </row>
  </sheetData>
  <mergeCells count="1">
    <mergeCell ref="A1:D1"/>
  </mergeCells>
  <pageMargins left="0.7" right="0.7" top="0.75" bottom="0.75" header="0.3" footer="0.3"/>
  <pageSetup paperSize="9" scale="90" orientation="portrait" horizontalDpi="360" verticalDpi="360" r:id="rId1"/>
  <ignoredErrors>
    <ignoredError sqref="C24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92D522D-DA12-4E5C-8358-3334995070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Instituto Municipal de Planeación Del Municipio de Sal</cp:lastModifiedBy>
  <cp:revision/>
  <cp:lastPrinted>2024-01-24T14:58:05Z</cp:lastPrinted>
  <dcterms:created xsi:type="dcterms:W3CDTF">2017-12-20T04:54:53Z</dcterms:created>
  <dcterms:modified xsi:type="dcterms:W3CDTF">2024-01-24T14:59:03Z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